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APLICADA A LAS EMPRESAS\DESARROLLO\42. Contabilizacion de Venta de Mercancias\"/>
    </mc:Choice>
  </mc:AlternateContent>
  <bookViews>
    <workbookView minimized="1" xWindow="120" yWindow="75" windowWidth="18915" windowHeight="11760"/>
  </bookViews>
  <sheets>
    <sheet name="FV0001 - 15-ene-13" sheetId="2" r:id="rId1"/>
  </sheets>
  <definedNames>
    <definedName name="PRINT_AREA" localSheetId="0">'FV0001 - 15-ene-13'!$B$1:$H$40</definedName>
  </definedNames>
  <calcPr calcId="152511"/>
</workbook>
</file>

<file path=xl/calcChain.xml><?xml version="1.0" encoding="utf-8"?>
<calcChain xmlns="http://schemas.openxmlformats.org/spreadsheetml/2006/main">
  <c r="J20" i="2" l="1"/>
  <c r="H23" i="2" l="1"/>
  <c r="H20" i="2"/>
  <c r="H30" i="2" s="1"/>
  <c r="H31" i="2" l="1"/>
  <c r="H34" i="2" s="1"/>
</calcChain>
</file>

<file path=xl/sharedStrings.xml><?xml version="1.0" encoding="utf-8"?>
<sst xmlns="http://schemas.openxmlformats.org/spreadsheetml/2006/main" count="41" uniqueCount="41">
  <si>
    <t>NO SOMOS GRANDES CONTRIBUYENTES</t>
  </si>
  <si>
    <t>NIT O C.C:</t>
  </si>
  <si>
    <t>CLIENTE:</t>
  </si>
  <si>
    <t>Factura de Venta No.</t>
  </si>
  <si>
    <t>DIRECCION:</t>
  </si>
  <si>
    <t>C.COSTO</t>
  </si>
  <si>
    <t>TELEFONO:</t>
  </si>
  <si>
    <t>CANTIDAD</t>
  </si>
  <si>
    <t>Vr. UNITARIO</t>
  </si>
  <si>
    <t>VALOR</t>
  </si>
  <si>
    <t>Subtotal</t>
  </si>
  <si>
    <t>IVA</t>
  </si>
  <si>
    <t>Valor en letras:</t>
  </si>
  <si>
    <t>TOTAL</t>
  </si>
  <si>
    <t>APROBADA</t>
  </si>
  <si>
    <t>RECIBIDA POR</t>
  </si>
  <si>
    <t>ZAPATOTA S.A.S.</t>
  </si>
  <si>
    <t>Nit. 900.XXX,XX9-9</t>
  </si>
  <si>
    <t>CONCEPTO:</t>
  </si>
  <si>
    <t>DETALLE</t>
  </si>
  <si>
    <t>Fecha de Vencimiento</t>
  </si>
  <si>
    <t>Fecha de Emision</t>
  </si>
  <si>
    <t>Descuentos</t>
  </si>
  <si>
    <t>Persona interna que aprueba la facturación</t>
  </si>
  <si>
    <t>Dirección de nuestra empresa</t>
  </si>
  <si>
    <t>Resolucion DIAN 90000000-222222 de 01/01/2013 - 01-01/2015</t>
  </si>
  <si>
    <t>IVA. REGIMEN COMUN</t>
  </si>
  <si>
    <t>Num.1 a 9999 Autoriza Preimpresa</t>
  </si>
  <si>
    <t>ZP0001</t>
  </si>
  <si>
    <t>cra 80 No 45 - 03</t>
  </si>
  <si>
    <t>Venta de Mercancias</t>
  </si>
  <si>
    <t>LOS CAIMOS ZAPATOS S.A.S.</t>
  </si>
  <si>
    <t>Zona-Occidente</t>
  </si>
  <si>
    <t>Zapato plano con tacón Ref: 002zp …………………………………..</t>
  </si>
  <si>
    <t>Botas para dama Ref: 004zp …………………………………………..</t>
  </si>
  <si>
    <t>SON: tres millones cuatrocientos setenta y un mil ciento sesenta pesos mcte</t>
  </si>
  <si>
    <t>Favor girar cheque a nombre de ZAPATOTA S.A.S. O a la cuenta de ahorros número 008000356956 del banco BANCONTABLE a nombre de ZAPATOTA S.A.S. O en efectivo.</t>
  </si>
  <si>
    <t>800.211.212-5</t>
  </si>
  <si>
    <t>Actividad Ica 11,04*1000</t>
  </si>
  <si>
    <t xml:space="preserve">TAFIFA CREE: 0,30% </t>
  </si>
  <si>
    <t>ACTIVIDAD: 4643   “Comercio al por mayor de calzado”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</si>
</sst>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Arial"/>
      <family val="2"/>
    </font>
    <font>
      <b/>
      <sz val="9"/>
      <color rgb="FF000000"/>
      <name val="Agency FB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1" fillId="0" borderId="0" xfId="1" applyAlignment="1">
      <alignment wrapText="1"/>
    </xf>
    <xf numFmtId="0" fontId="6" fillId="2" borderId="0" xfId="1" applyFont="1" applyFill="1" applyAlignment="1">
      <alignment vertical="center"/>
    </xf>
    <xf numFmtId="0" fontId="6" fillId="2" borderId="0" xfId="1" applyFont="1" applyFill="1"/>
    <xf numFmtId="0" fontId="1" fillId="0" borderId="0" xfId="1" applyBorder="1" applyAlignment="1">
      <alignment wrapText="1"/>
    </xf>
    <xf numFmtId="0" fontId="3" fillId="2" borderId="0" xfId="1" applyFont="1" applyFill="1" applyBorder="1"/>
    <xf numFmtId="0" fontId="3" fillId="2" borderId="1" xfId="1" applyFont="1" applyFill="1" applyBorder="1"/>
    <xf numFmtId="0" fontId="3" fillId="2" borderId="0" xfId="1" applyFont="1" applyFill="1" applyBorder="1" applyAlignment="1">
      <alignment horizontal="center"/>
    </xf>
    <xf numFmtId="0" fontId="3" fillId="2" borderId="6" xfId="1" applyFont="1" applyFill="1" applyBorder="1"/>
    <xf numFmtId="0" fontId="9" fillId="2" borderId="6" xfId="1" applyFont="1" applyFill="1" applyBorder="1"/>
    <xf numFmtId="0" fontId="1" fillId="0" borderId="2" xfId="1" applyBorder="1" applyAlignment="1">
      <alignment wrapText="1"/>
    </xf>
    <xf numFmtId="0" fontId="3" fillId="2" borderId="20" xfId="1" applyFont="1" applyFill="1" applyBorder="1" applyAlignment="1">
      <alignment horizontal="center"/>
    </xf>
    <xf numFmtId="0" fontId="3" fillId="2" borderId="17" xfId="1" applyFont="1" applyFill="1" applyBorder="1"/>
    <xf numFmtId="0" fontId="3" fillId="2" borderId="17" xfId="1" applyFont="1" applyFill="1" applyBorder="1" applyAlignment="1">
      <alignment horizontal="center"/>
    </xf>
    <xf numFmtId="0" fontId="7" fillId="2" borderId="25" xfId="1" applyFont="1" applyFill="1" applyBorder="1" applyAlignment="1">
      <alignment horizontal="center"/>
    </xf>
    <xf numFmtId="0" fontId="3" fillId="2" borderId="25" xfId="1" applyFont="1" applyFill="1" applyBorder="1" applyAlignment="1">
      <alignment horizontal="center"/>
    </xf>
    <xf numFmtId="3" fontId="7" fillId="2" borderId="25" xfId="1" applyNumberFormat="1" applyFont="1" applyFill="1" applyBorder="1" applyAlignment="1">
      <alignment horizontal="right"/>
    </xf>
    <xf numFmtId="3" fontId="7" fillId="2" borderId="25" xfId="1" applyNumberFormat="1" applyFont="1" applyFill="1" applyBorder="1" applyAlignment="1">
      <alignment horizontal="center"/>
    </xf>
    <xf numFmtId="3" fontId="8" fillId="2" borderId="25" xfId="1" applyNumberFormat="1" applyFont="1" applyFill="1" applyBorder="1" applyAlignment="1">
      <alignment horizontal="center"/>
    </xf>
    <xf numFmtId="0" fontId="7" fillId="2" borderId="20" xfId="1" applyFont="1" applyFill="1" applyBorder="1" applyAlignment="1">
      <alignment horizontal="center"/>
    </xf>
    <xf numFmtId="0" fontId="7" fillId="2" borderId="28" xfId="1" applyFont="1" applyFill="1" applyBorder="1" applyAlignment="1">
      <alignment horizontal="center"/>
    </xf>
    <xf numFmtId="0" fontId="7" fillId="2" borderId="29" xfId="1" applyFont="1" applyFill="1" applyBorder="1" applyAlignment="1">
      <alignment horizontal="center"/>
    </xf>
    <xf numFmtId="0" fontId="7" fillId="2" borderId="30" xfId="1" applyFont="1" applyFill="1" applyBorder="1"/>
    <xf numFmtId="3" fontId="7" fillId="2" borderId="30" xfId="1" applyNumberFormat="1" applyFont="1" applyFill="1" applyBorder="1" applyAlignment="1">
      <alignment horizontal="right"/>
    </xf>
    <xf numFmtId="3" fontId="7" fillId="2" borderId="30" xfId="1" applyNumberFormat="1" applyFont="1" applyFill="1" applyBorder="1"/>
    <xf numFmtId="3" fontId="8" fillId="2" borderId="30" xfId="1" applyNumberFormat="1" applyFont="1" applyFill="1" applyBorder="1" applyAlignment="1">
      <alignment horizontal="center"/>
    </xf>
    <xf numFmtId="0" fontId="7" fillId="2" borderId="24" xfId="1" applyFont="1" applyFill="1" applyBorder="1"/>
    <xf numFmtId="0" fontId="3" fillId="2" borderId="31" xfId="1" applyFont="1" applyFill="1" applyBorder="1"/>
    <xf numFmtId="3" fontId="7" fillId="2" borderId="9" xfId="1" applyNumberFormat="1" applyFont="1" applyFill="1" applyBorder="1" applyAlignment="1">
      <alignment horizontal="center"/>
    </xf>
    <xf numFmtId="3" fontId="1" fillId="0" borderId="9" xfId="1" applyNumberFormat="1" applyBorder="1" applyAlignment="1">
      <alignment horizontal="center" wrapText="1"/>
    </xf>
    <xf numFmtId="0" fontId="1" fillId="0" borderId="3" xfId="1" applyBorder="1" applyAlignment="1">
      <alignment wrapText="1"/>
    </xf>
    <xf numFmtId="0" fontId="5" fillId="3" borderId="7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vertical="center" wrapText="1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49" fontId="1" fillId="0" borderId="7" xfId="1" applyNumberFormat="1" applyBorder="1" applyAlignment="1">
      <alignment horizontal="center" vertical="center" wrapText="1"/>
    </xf>
    <xf numFmtId="0" fontId="9" fillId="2" borderId="8" xfId="1" applyFont="1" applyFill="1" applyBorder="1"/>
    <xf numFmtId="3" fontId="7" fillId="2" borderId="9" xfId="1" applyNumberFormat="1" applyFont="1" applyFill="1" applyBorder="1" applyAlignment="1">
      <alignment horizontal="center" vertical="center"/>
    </xf>
    <xf numFmtId="0" fontId="1" fillId="0" borderId="0" xfId="1" applyAlignment="1">
      <alignment horizontal="center" wrapText="1"/>
    </xf>
    <xf numFmtId="3" fontId="7" fillId="2" borderId="9" xfId="1" applyNumberFormat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6" fillId="3" borderId="33" xfId="1" applyFont="1" applyFill="1" applyBorder="1" applyAlignment="1">
      <alignment horizontal="center" vertical="center"/>
    </xf>
    <xf numFmtId="0" fontId="6" fillId="3" borderId="23" xfId="1" applyFont="1" applyFill="1" applyBorder="1" applyAlignment="1">
      <alignment horizontal="center" vertical="center"/>
    </xf>
    <xf numFmtId="0" fontId="3" fillId="2" borderId="32" xfId="1" applyFont="1" applyFill="1" applyBorder="1" applyAlignment="1">
      <alignment horizontal="left" vertical="center" wrapText="1"/>
    </xf>
    <xf numFmtId="0" fontId="3" fillId="2" borderId="14" xfId="1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left" vertical="center" wrapText="1"/>
    </xf>
    <xf numFmtId="0" fontId="3" fillId="2" borderId="21" xfId="1" applyFont="1" applyFill="1" applyBorder="1" applyAlignment="1">
      <alignment horizontal="left" vertical="center" wrapText="1"/>
    </xf>
    <xf numFmtId="0" fontId="3" fillId="2" borderId="31" xfId="1" applyFont="1" applyFill="1" applyBorder="1" applyAlignment="1">
      <alignment horizontal="left" vertical="center" wrapText="1"/>
    </xf>
    <xf numFmtId="0" fontId="3" fillId="2" borderId="17" xfId="1" applyFont="1" applyFill="1" applyBorder="1" applyAlignment="1">
      <alignment horizontal="left" vertical="center" wrapText="1"/>
    </xf>
    <xf numFmtId="0" fontId="3" fillId="2" borderId="18" xfId="1" applyFont="1" applyFill="1" applyBorder="1" applyAlignment="1">
      <alignment horizontal="left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/>
    </xf>
    <xf numFmtId="0" fontId="1" fillId="0" borderId="0" xfId="1" applyAlignment="1">
      <alignment wrapText="1"/>
    </xf>
    <xf numFmtId="0" fontId="7" fillId="3" borderId="6" xfId="1" applyFont="1" applyFill="1" applyBorder="1" applyAlignment="1">
      <alignment horizontal="left"/>
    </xf>
    <xf numFmtId="0" fontId="1" fillId="3" borderId="9" xfId="1" applyFill="1" applyBorder="1" applyAlignment="1">
      <alignment wrapText="1"/>
    </xf>
    <xf numFmtId="0" fontId="7" fillId="2" borderId="6" xfId="1" applyFont="1" applyFill="1" applyBorder="1" applyAlignment="1">
      <alignment horizontal="center"/>
    </xf>
    <xf numFmtId="0" fontId="1" fillId="0" borderId="9" xfId="1" applyBorder="1" applyAlignment="1">
      <alignment wrapText="1"/>
    </xf>
    <xf numFmtId="0" fontId="1" fillId="0" borderId="12" xfId="1" applyBorder="1" applyAlignment="1">
      <alignment wrapText="1"/>
    </xf>
    <xf numFmtId="0" fontId="1" fillId="0" borderId="11" xfId="1" applyBorder="1" applyAlignment="1">
      <alignment wrapText="1"/>
    </xf>
    <xf numFmtId="0" fontId="7" fillId="2" borderId="0" xfId="1" applyFont="1" applyFill="1" applyBorder="1" applyAlignment="1">
      <alignment horizontal="center"/>
    </xf>
    <xf numFmtId="0" fontId="1" fillId="0" borderId="0" xfId="1" applyBorder="1" applyAlignment="1">
      <alignment wrapText="1"/>
    </xf>
    <xf numFmtId="0" fontId="5" fillId="2" borderId="8" xfId="1" applyFont="1" applyFill="1" applyBorder="1" applyAlignment="1">
      <alignment horizontal="left" vertical="center" wrapText="1"/>
    </xf>
    <xf numFmtId="0" fontId="1" fillId="0" borderId="6" xfId="1" applyBorder="1" applyAlignment="1">
      <alignment wrapText="1"/>
    </xf>
    <xf numFmtId="0" fontId="1" fillId="0" borderId="8" xfId="1" applyBorder="1" applyAlignment="1">
      <alignment wrapText="1"/>
    </xf>
    <xf numFmtId="0" fontId="1" fillId="0" borderId="10" xfId="1" applyBorder="1" applyAlignment="1">
      <alignment wrapText="1"/>
    </xf>
    <xf numFmtId="0" fontId="1" fillId="3" borderId="6" xfId="1" applyFill="1" applyBorder="1" applyAlignment="1">
      <alignment wrapText="1"/>
    </xf>
    <xf numFmtId="0" fontId="1" fillId="0" borderId="14" xfId="1" applyBorder="1" applyAlignment="1">
      <alignment wrapText="1"/>
    </xf>
    <xf numFmtId="0" fontId="1" fillId="0" borderId="15" xfId="1" applyBorder="1" applyAlignment="1">
      <alignment wrapText="1"/>
    </xf>
    <xf numFmtId="0" fontId="1" fillId="0" borderId="40" xfId="1" applyBorder="1" applyAlignment="1">
      <alignment wrapText="1"/>
    </xf>
    <xf numFmtId="0" fontId="1" fillId="0" borderId="2" xfId="1" applyBorder="1" applyAlignment="1">
      <alignment wrapText="1"/>
    </xf>
    <xf numFmtId="0" fontId="1" fillId="0" borderId="26" xfId="1" applyBorder="1" applyAlignment="1">
      <alignment wrapText="1"/>
    </xf>
    <xf numFmtId="0" fontId="4" fillId="3" borderId="33" xfId="1" applyFont="1" applyFill="1" applyBorder="1" applyAlignment="1">
      <alignment horizontal="center"/>
    </xf>
    <xf numFmtId="0" fontId="1" fillId="3" borderId="19" xfId="1" applyFill="1" applyBorder="1" applyAlignment="1">
      <alignment wrapText="1"/>
    </xf>
    <xf numFmtId="0" fontId="1" fillId="3" borderId="43" xfId="1" applyFill="1" applyBorder="1" applyAlignment="1">
      <alignment wrapText="1"/>
    </xf>
    <xf numFmtId="0" fontId="7" fillId="2" borderId="27" xfId="1" applyFont="1" applyFill="1" applyBorder="1" applyAlignment="1">
      <alignment horizontal="center"/>
    </xf>
    <xf numFmtId="0" fontId="1" fillId="0" borderId="28" xfId="1" applyBorder="1" applyAlignment="1">
      <alignment wrapText="1"/>
    </xf>
    <xf numFmtId="0" fontId="1" fillId="0" borderId="9" xfId="1" applyBorder="1" applyAlignment="1">
      <alignment horizontal="center" wrapText="1"/>
    </xf>
    <xf numFmtId="0" fontId="3" fillId="2" borderId="1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left"/>
    </xf>
    <xf numFmtId="0" fontId="3" fillId="2" borderId="2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21" xfId="1" applyFont="1" applyFill="1" applyBorder="1" applyAlignment="1">
      <alignment horizontal="center"/>
    </xf>
    <xf numFmtId="0" fontId="1" fillId="0" borderId="14" xfId="1" applyBorder="1" applyAlignment="1">
      <alignment horizontal="center" wrapText="1"/>
    </xf>
    <xf numFmtId="0" fontId="1" fillId="0" borderId="34" xfId="1" applyBorder="1" applyAlignment="1">
      <alignment horizontal="center" wrapText="1"/>
    </xf>
    <xf numFmtId="0" fontId="1" fillId="0" borderId="4" xfId="1" applyBorder="1" applyAlignment="1">
      <alignment horizontal="center" wrapText="1"/>
    </xf>
    <xf numFmtId="0" fontId="1" fillId="0" borderId="35" xfId="1" applyBorder="1" applyAlignment="1">
      <alignment horizontal="center" wrapText="1"/>
    </xf>
    <xf numFmtId="0" fontId="2" fillId="2" borderId="0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left"/>
    </xf>
    <xf numFmtId="0" fontId="1" fillId="2" borderId="9" xfId="1" applyFont="1" applyFill="1" applyBorder="1" applyAlignment="1">
      <alignment horizontal="left"/>
    </xf>
    <xf numFmtId="0" fontId="2" fillId="2" borderId="0" xfId="1" applyFont="1" applyFill="1" applyBorder="1" applyAlignment="1">
      <alignment horizontal="center" vertical="center"/>
    </xf>
    <xf numFmtId="49" fontId="1" fillId="2" borderId="6" xfId="1" applyNumberFormat="1" applyFont="1" applyFill="1" applyBorder="1" applyAlignment="1">
      <alignment horizontal="left"/>
    </xf>
    <xf numFmtId="49" fontId="1" fillId="2" borderId="9" xfId="1" applyNumberFormat="1" applyFont="1" applyFill="1" applyBorder="1" applyAlignment="1">
      <alignment horizontal="left"/>
    </xf>
    <xf numFmtId="14" fontId="2" fillId="2" borderId="38" xfId="1" applyNumberFormat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14" fontId="2" fillId="2" borderId="36" xfId="1" applyNumberFormat="1" applyFont="1" applyFill="1" applyBorder="1" applyAlignment="1">
      <alignment horizontal="center" vertical="center" wrapText="1"/>
    </xf>
    <xf numFmtId="0" fontId="2" fillId="2" borderId="37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 wrapText="1"/>
    </xf>
    <xf numFmtId="0" fontId="3" fillId="3" borderId="41" xfId="1" applyFont="1" applyFill="1" applyBorder="1" applyAlignment="1">
      <alignment horizontal="center"/>
    </xf>
    <xf numFmtId="0" fontId="3" fillId="3" borderId="42" xfId="1" applyFont="1" applyFill="1" applyBorder="1" applyAlignment="1">
      <alignment horizontal="center"/>
    </xf>
    <xf numFmtId="0" fontId="3" fillId="3" borderId="22" xfId="1" applyFont="1" applyFill="1" applyBorder="1" applyAlignment="1">
      <alignment horizontal="center"/>
    </xf>
    <xf numFmtId="1" fontId="6" fillId="2" borderId="0" xfId="1" applyNumberFormat="1" applyFont="1" applyFill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114300</xdr:rowOff>
    </xdr:from>
    <xdr:to>
      <xdr:col>2</xdr:col>
      <xdr:colOff>561975</xdr:colOff>
      <xdr:row>7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95275"/>
          <a:ext cx="1905000" cy="76200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14</xdr:row>
      <xdr:rowOff>171450</xdr:rowOff>
    </xdr:from>
    <xdr:to>
      <xdr:col>9</xdr:col>
      <xdr:colOff>28575</xdr:colOff>
      <xdr:row>34</xdr:row>
      <xdr:rowOff>114300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6648450" y="4095750"/>
          <a:ext cx="3819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showGridLines="0" tabSelected="1" workbookViewId="0">
      <selection activeCell="H31" sqref="H31"/>
    </sheetView>
  </sheetViews>
  <sheetFormatPr baseColWidth="10" defaultColWidth="11.42578125" defaultRowHeight="14.25" customHeight="1" x14ac:dyDescent="0.2"/>
  <cols>
    <col min="1" max="1" width="3.28515625" style="1" customWidth="1"/>
    <col min="2" max="2" width="20.85546875" style="1" customWidth="1"/>
    <col min="3" max="3" width="34.5703125" style="1" customWidth="1"/>
    <col min="4" max="4" width="11.28515625" style="1" customWidth="1"/>
    <col min="5" max="5" width="11.42578125" style="1"/>
    <col min="6" max="6" width="11.85546875" style="1" customWidth="1"/>
    <col min="7" max="8" width="16.7109375" style="1" customWidth="1"/>
    <col min="9" max="9" width="2.7109375" style="1" customWidth="1"/>
    <col min="10" max="10" width="14.42578125" style="1" bestFit="1" customWidth="1"/>
    <col min="11" max="16384" width="11.42578125" style="1"/>
  </cols>
  <sheetData>
    <row r="1" spans="1:14" ht="14.25" customHeight="1" x14ac:dyDescent="0.2">
      <c r="B1" s="4"/>
      <c r="C1" s="4"/>
      <c r="D1" s="4"/>
      <c r="E1" s="4"/>
      <c r="F1" s="4"/>
      <c r="G1" s="90" t="s">
        <v>38</v>
      </c>
      <c r="H1" s="90"/>
      <c r="I1" s="4"/>
    </row>
    <row r="2" spans="1:14" ht="12" customHeight="1" thickBot="1" x14ac:dyDescent="0.25">
      <c r="B2" s="4"/>
      <c r="C2" s="97" t="s">
        <v>16</v>
      </c>
      <c r="D2" s="97"/>
      <c r="E2" s="97"/>
      <c r="F2" s="97"/>
      <c r="G2" s="10"/>
      <c r="H2" s="10"/>
      <c r="I2" s="4"/>
    </row>
    <row r="3" spans="1:14" ht="12" customHeight="1" thickBot="1" x14ac:dyDescent="0.25">
      <c r="B3" s="4"/>
      <c r="C3" s="94" t="s">
        <v>17</v>
      </c>
      <c r="D3" s="94"/>
      <c r="E3" s="94"/>
      <c r="F3" s="94"/>
      <c r="G3" s="32" t="s">
        <v>3</v>
      </c>
      <c r="H3" s="35" t="s">
        <v>28</v>
      </c>
    </row>
    <row r="4" spans="1:14" ht="11.25" customHeight="1" thickBot="1" x14ac:dyDescent="0.25">
      <c r="B4" s="4"/>
      <c r="C4" s="94" t="s">
        <v>25</v>
      </c>
      <c r="D4" s="94"/>
      <c r="E4" s="94"/>
      <c r="F4" s="94"/>
      <c r="G4" s="4"/>
      <c r="H4" s="30"/>
      <c r="I4" s="4"/>
    </row>
    <row r="5" spans="1:14" ht="11.25" customHeight="1" thickBot="1" x14ac:dyDescent="0.25">
      <c r="B5" s="4"/>
      <c r="C5" s="94" t="s">
        <v>27</v>
      </c>
      <c r="D5" s="94"/>
      <c r="E5" s="94"/>
      <c r="F5" s="94"/>
      <c r="G5" s="31" t="s">
        <v>21</v>
      </c>
      <c r="H5" s="31" t="s">
        <v>20</v>
      </c>
    </row>
    <row r="6" spans="1:14" ht="10.5" customHeight="1" x14ac:dyDescent="0.2">
      <c r="B6" s="4"/>
      <c r="C6" s="94" t="s">
        <v>0</v>
      </c>
      <c r="D6" s="94"/>
      <c r="E6" s="94"/>
      <c r="F6" s="94"/>
      <c r="G6" s="100">
        <v>41289</v>
      </c>
      <c r="H6" s="102">
        <v>41320</v>
      </c>
    </row>
    <row r="7" spans="1:14" ht="11.25" customHeight="1" thickBot="1" x14ac:dyDescent="0.25">
      <c r="B7" s="4"/>
      <c r="C7" s="94" t="s">
        <v>26</v>
      </c>
      <c r="D7" s="94"/>
      <c r="E7" s="94"/>
      <c r="F7" s="94"/>
      <c r="G7" s="101"/>
      <c r="H7" s="103"/>
    </row>
    <row r="8" spans="1:14" ht="15" customHeight="1" thickBot="1" x14ac:dyDescent="0.25">
      <c r="B8" s="104"/>
      <c r="C8" s="104"/>
      <c r="D8" s="104"/>
      <c r="E8" s="104"/>
      <c r="F8" s="104"/>
      <c r="G8" s="104"/>
      <c r="H8" s="104"/>
      <c r="I8" s="4"/>
    </row>
    <row r="9" spans="1:14" ht="5.25" customHeight="1" x14ac:dyDescent="0.2">
      <c r="A9" s="4"/>
      <c r="B9" s="105"/>
      <c r="C9" s="106"/>
      <c r="D9" s="106"/>
      <c r="E9" s="106"/>
      <c r="F9" s="106"/>
      <c r="G9" s="106"/>
      <c r="H9" s="107"/>
      <c r="I9" s="4"/>
    </row>
    <row r="10" spans="1:14" x14ac:dyDescent="0.2">
      <c r="A10" s="5"/>
      <c r="B10" s="36" t="s">
        <v>1</v>
      </c>
      <c r="C10" s="8" t="s">
        <v>37</v>
      </c>
      <c r="D10" s="9" t="s">
        <v>2</v>
      </c>
      <c r="E10" s="95" t="s">
        <v>31</v>
      </c>
      <c r="F10" s="95"/>
      <c r="G10" s="95"/>
      <c r="H10" s="96"/>
      <c r="I10" s="4"/>
    </row>
    <row r="11" spans="1:14" x14ac:dyDescent="0.2">
      <c r="A11" s="5"/>
      <c r="B11" s="36" t="s">
        <v>4</v>
      </c>
      <c r="C11" s="8" t="s">
        <v>29</v>
      </c>
      <c r="D11" s="9" t="s">
        <v>5</v>
      </c>
      <c r="E11" s="98" t="s">
        <v>32</v>
      </c>
      <c r="F11" s="98"/>
      <c r="G11" s="98"/>
      <c r="H11" s="99"/>
    </row>
    <row r="12" spans="1:14" x14ac:dyDescent="0.2">
      <c r="A12" s="5"/>
      <c r="B12" s="36" t="s">
        <v>18</v>
      </c>
      <c r="C12" s="8" t="s">
        <v>30</v>
      </c>
      <c r="D12" s="9" t="s">
        <v>6</v>
      </c>
      <c r="E12" s="95">
        <v>4125497</v>
      </c>
      <c r="F12" s="95"/>
      <c r="G12" s="95"/>
      <c r="H12" s="96"/>
      <c r="I12" s="4"/>
    </row>
    <row r="13" spans="1:14" ht="6" customHeight="1" thickBot="1" x14ac:dyDescent="0.25">
      <c r="A13" s="5"/>
      <c r="B13" s="78"/>
      <c r="C13" s="79"/>
      <c r="D13" s="79"/>
      <c r="E13" s="79"/>
      <c r="F13" s="79"/>
      <c r="G13" s="79"/>
      <c r="H13" s="80"/>
    </row>
    <row r="14" spans="1:14" ht="15" customHeight="1" thickBot="1" x14ac:dyDescent="0.3">
      <c r="A14" s="5"/>
      <c r="B14" s="81" t="s">
        <v>19</v>
      </c>
      <c r="C14" s="82"/>
      <c r="D14" s="82"/>
      <c r="E14" s="82"/>
      <c r="F14" s="20" t="s">
        <v>7</v>
      </c>
      <c r="G14" s="20" t="s">
        <v>8</v>
      </c>
      <c r="H14" s="21" t="s">
        <v>9</v>
      </c>
      <c r="I14" s="4"/>
    </row>
    <row r="15" spans="1:14" ht="15" customHeight="1" x14ac:dyDescent="0.25">
      <c r="A15" s="5"/>
      <c r="B15" s="6"/>
      <c r="C15" s="5"/>
      <c r="D15" s="5"/>
      <c r="E15" s="7"/>
      <c r="F15" s="15"/>
      <c r="G15" s="14"/>
      <c r="H15" s="22"/>
      <c r="I15" s="4"/>
      <c r="J15" s="2"/>
      <c r="K15" s="2"/>
      <c r="L15" s="2"/>
      <c r="M15" s="2"/>
      <c r="N15" s="3"/>
    </row>
    <row r="16" spans="1:14" ht="15" customHeight="1" x14ac:dyDescent="0.25">
      <c r="A16" s="4"/>
      <c r="B16" s="84" t="s">
        <v>39</v>
      </c>
      <c r="C16" s="85"/>
      <c r="D16" s="85"/>
      <c r="E16" s="86"/>
      <c r="F16" s="14"/>
      <c r="G16" s="16"/>
      <c r="H16" s="23"/>
      <c r="I16" s="4"/>
      <c r="J16" s="2"/>
      <c r="K16" s="2"/>
      <c r="L16" s="2"/>
      <c r="M16" s="2"/>
      <c r="N16" s="3"/>
    </row>
    <row r="17" spans="1:14" ht="15" customHeight="1" x14ac:dyDescent="0.25">
      <c r="A17" s="4"/>
      <c r="B17" s="84" t="s">
        <v>40</v>
      </c>
      <c r="C17" s="85"/>
      <c r="D17" s="85"/>
      <c r="E17" s="86"/>
      <c r="F17" s="15"/>
      <c r="G17" s="17"/>
      <c r="H17" s="24"/>
      <c r="I17" s="4"/>
      <c r="J17" s="2"/>
      <c r="K17" s="2"/>
      <c r="L17" s="2"/>
      <c r="M17" s="2"/>
      <c r="N17" s="3"/>
    </row>
    <row r="18" spans="1:14" ht="15" customHeight="1" x14ac:dyDescent="0.25">
      <c r="A18" s="4"/>
      <c r="B18" s="6"/>
      <c r="C18" s="5"/>
      <c r="D18" s="5"/>
      <c r="E18" s="7"/>
      <c r="F18" s="15"/>
      <c r="G18" s="17"/>
      <c r="H18" s="24"/>
      <c r="I18" s="4"/>
      <c r="J18" s="2"/>
      <c r="K18" s="2"/>
      <c r="L18" s="2"/>
      <c r="M18" s="2"/>
      <c r="N18" s="3"/>
    </row>
    <row r="19" spans="1:14" ht="15" customHeight="1" x14ac:dyDescent="0.25">
      <c r="A19" s="4"/>
      <c r="B19" s="6"/>
      <c r="C19" s="5"/>
      <c r="D19" s="5"/>
      <c r="E19" s="7"/>
      <c r="F19" s="15"/>
      <c r="G19" s="17"/>
      <c r="H19" s="24"/>
      <c r="I19" s="4"/>
      <c r="J19" s="2"/>
      <c r="K19" s="2"/>
      <c r="L19" s="2"/>
      <c r="M19" s="2"/>
      <c r="N19" s="3"/>
    </row>
    <row r="20" spans="1:14" ht="15" customHeight="1" x14ac:dyDescent="0.25">
      <c r="A20" s="4"/>
      <c r="B20" s="87" t="s">
        <v>33</v>
      </c>
      <c r="C20" s="88"/>
      <c r="D20" s="88"/>
      <c r="E20" s="89"/>
      <c r="F20" s="15">
        <v>50</v>
      </c>
      <c r="G20" s="17">
        <v>22327.586200000002</v>
      </c>
      <c r="H20" s="23">
        <f>+F20*G20</f>
        <v>1116379.31</v>
      </c>
      <c r="I20" s="4"/>
      <c r="J20" s="108">
        <f>25900/1.16</f>
        <v>22327.586206896554</v>
      </c>
      <c r="K20" s="2"/>
      <c r="L20" s="2"/>
      <c r="M20" s="2"/>
      <c r="N20" s="3"/>
    </row>
    <row r="21" spans="1:14" ht="15" customHeight="1" x14ac:dyDescent="0.25">
      <c r="A21" s="4"/>
      <c r="B21" s="6"/>
      <c r="C21" s="5"/>
      <c r="D21" s="5"/>
      <c r="E21" s="7"/>
      <c r="F21" s="15"/>
      <c r="G21" s="17"/>
      <c r="H21" s="24"/>
      <c r="I21" s="4"/>
    </row>
    <row r="22" spans="1:14" ht="15" customHeight="1" x14ac:dyDescent="0.25">
      <c r="A22" s="4"/>
      <c r="B22" s="6"/>
      <c r="C22" s="5"/>
      <c r="D22" s="5"/>
      <c r="E22" s="7"/>
      <c r="F22" s="15"/>
      <c r="G22" s="17"/>
      <c r="H22" s="24"/>
      <c r="I22" s="4"/>
    </row>
    <row r="23" spans="1:14" ht="15" customHeight="1" x14ac:dyDescent="0.25">
      <c r="A23" s="4"/>
      <c r="B23" s="87" t="s">
        <v>34</v>
      </c>
      <c r="C23" s="88"/>
      <c r="D23" s="88"/>
      <c r="E23" s="89"/>
      <c r="F23" s="15">
        <v>70</v>
      </c>
      <c r="G23" s="17">
        <v>26800</v>
      </c>
      <c r="H23" s="24">
        <f>+F23*G23</f>
        <v>1876000</v>
      </c>
      <c r="I23" s="4"/>
      <c r="J23" s="38"/>
      <c r="K23" s="38"/>
      <c r="L23" s="38"/>
      <c r="M23" s="38"/>
      <c r="N23" s="38"/>
    </row>
    <row r="24" spans="1:14" x14ac:dyDescent="0.2">
      <c r="A24" s="4"/>
      <c r="B24" s="6"/>
      <c r="C24" s="5"/>
      <c r="D24" s="5"/>
      <c r="E24" s="7"/>
      <c r="F24" s="15"/>
      <c r="G24" s="18"/>
      <c r="H24" s="25"/>
      <c r="I24" s="4"/>
    </row>
    <row r="25" spans="1:14" x14ac:dyDescent="0.2">
      <c r="A25" s="4"/>
      <c r="B25" s="6"/>
      <c r="C25" s="5"/>
      <c r="D25" s="5"/>
      <c r="E25" s="7"/>
      <c r="F25" s="15"/>
      <c r="G25" s="18"/>
      <c r="H25" s="25"/>
      <c r="I25" s="4"/>
    </row>
    <row r="26" spans="1:14" x14ac:dyDescent="0.2">
      <c r="A26" s="4"/>
      <c r="B26" s="6"/>
      <c r="C26" s="5"/>
      <c r="D26" s="5"/>
      <c r="E26" s="7"/>
      <c r="F26" s="15"/>
      <c r="G26" s="18"/>
      <c r="H26" s="25"/>
      <c r="I26" s="4"/>
    </row>
    <row r="27" spans="1:14" x14ac:dyDescent="0.2">
      <c r="A27" s="4"/>
      <c r="B27" s="6"/>
      <c r="C27" s="5"/>
      <c r="D27" s="5"/>
      <c r="E27" s="7"/>
      <c r="F27" s="15"/>
      <c r="G27" s="18"/>
      <c r="H27" s="25"/>
      <c r="I27" s="4"/>
    </row>
    <row r="28" spans="1:14" ht="15" customHeight="1" x14ac:dyDescent="0.25">
      <c r="A28" s="4"/>
      <c r="B28" s="6"/>
      <c r="C28" s="5"/>
      <c r="D28" s="5"/>
      <c r="E28" s="7"/>
      <c r="F28" s="15"/>
      <c r="G28" s="14"/>
      <c r="H28" s="22"/>
      <c r="I28" s="4"/>
    </row>
    <row r="29" spans="1:14" ht="15" customHeight="1" x14ac:dyDescent="0.25">
      <c r="A29" s="4"/>
      <c r="B29" s="6"/>
      <c r="C29" s="5"/>
      <c r="D29" s="5"/>
      <c r="E29" s="7"/>
      <c r="F29" s="15"/>
      <c r="G29" s="19"/>
      <c r="H29" s="26"/>
      <c r="I29" s="4"/>
    </row>
    <row r="30" spans="1:14" ht="24.75" customHeight="1" x14ac:dyDescent="0.2">
      <c r="A30" s="4"/>
      <c r="B30" s="27"/>
      <c r="C30" s="12"/>
      <c r="D30" s="12"/>
      <c r="E30" s="13"/>
      <c r="F30" s="11"/>
      <c r="G30" s="33" t="s">
        <v>10</v>
      </c>
      <c r="H30" s="37">
        <f>SUM(H16:H29)</f>
        <v>2992379.31</v>
      </c>
      <c r="I30" s="4"/>
    </row>
    <row r="31" spans="1:14" ht="15" customHeight="1" x14ac:dyDescent="0.25">
      <c r="A31" s="4"/>
      <c r="B31" s="43" t="s">
        <v>36</v>
      </c>
      <c r="C31" s="44"/>
      <c r="D31" s="44"/>
      <c r="E31" s="44"/>
      <c r="F31" s="45"/>
      <c r="G31" s="34" t="s">
        <v>11</v>
      </c>
      <c r="H31" s="28">
        <f>+H30*0.16</f>
        <v>478780.68960000004</v>
      </c>
      <c r="I31" s="4"/>
    </row>
    <row r="32" spans="1:14" ht="23.25" customHeight="1" x14ac:dyDescent="0.2">
      <c r="B32" s="46"/>
      <c r="C32" s="47"/>
      <c r="D32" s="47"/>
      <c r="E32" s="47"/>
      <c r="F32" s="48"/>
      <c r="G32" s="34" t="s">
        <v>22</v>
      </c>
      <c r="H32" s="29"/>
    </row>
    <row r="33" spans="1:9" ht="5.25" customHeight="1" x14ac:dyDescent="0.25">
      <c r="B33" s="49"/>
      <c r="C33" s="50"/>
      <c r="D33" s="50"/>
      <c r="E33" s="50"/>
      <c r="F33" s="51"/>
      <c r="G33" s="62"/>
      <c r="H33" s="83"/>
    </row>
    <row r="34" spans="1:9" ht="15" customHeight="1" x14ac:dyDescent="0.2">
      <c r="A34" s="4"/>
      <c r="B34" s="41" t="s">
        <v>12</v>
      </c>
      <c r="C34" s="52" t="s">
        <v>35</v>
      </c>
      <c r="D34" s="53"/>
      <c r="E34" s="53"/>
      <c r="F34" s="54"/>
      <c r="G34" s="40" t="s">
        <v>13</v>
      </c>
      <c r="H34" s="39">
        <f>+H30+H31</f>
        <v>3471159.9996000002</v>
      </c>
      <c r="I34" s="4"/>
    </row>
    <row r="35" spans="1:9" ht="15.75" customHeight="1" x14ac:dyDescent="0.2">
      <c r="A35" s="4"/>
      <c r="B35" s="42"/>
      <c r="C35" s="55"/>
      <c r="D35" s="56"/>
      <c r="E35" s="56"/>
      <c r="F35" s="57"/>
      <c r="G35" s="40"/>
      <c r="H35" s="39"/>
      <c r="I35" s="4"/>
    </row>
    <row r="36" spans="1:9" ht="4.5" customHeight="1" x14ac:dyDescent="0.2">
      <c r="B36" s="91"/>
      <c r="C36" s="92"/>
      <c r="D36" s="92"/>
      <c r="E36" s="92"/>
      <c r="F36" s="92"/>
      <c r="G36" s="92"/>
      <c r="H36" s="93"/>
    </row>
    <row r="37" spans="1:9" ht="15" customHeight="1" x14ac:dyDescent="0.25">
      <c r="A37" s="4"/>
      <c r="B37" s="68"/>
      <c r="C37" s="69"/>
      <c r="D37" s="60" t="s">
        <v>14</v>
      </c>
      <c r="E37" s="72"/>
      <c r="F37" s="72"/>
      <c r="G37" s="60" t="s">
        <v>15</v>
      </c>
      <c r="H37" s="61"/>
    </row>
    <row r="38" spans="1:9" ht="15" customHeight="1" x14ac:dyDescent="0.2">
      <c r="B38" s="70"/>
      <c r="C38" s="69"/>
      <c r="D38" s="52" t="s">
        <v>23</v>
      </c>
      <c r="E38" s="73"/>
      <c r="F38" s="74"/>
      <c r="G38" s="62"/>
      <c r="H38" s="63"/>
      <c r="I38" s="4"/>
    </row>
    <row r="39" spans="1:9" ht="15" customHeight="1" thickBot="1" x14ac:dyDescent="0.25">
      <c r="B39" s="71"/>
      <c r="C39" s="64"/>
      <c r="D39" s="75"/>
      <c r="E39" s="76"/>
      <c r="F39" s="77"/>
      <c r="G39" s="64"/>
      <c r="H39" s="65"/>
      <c r="I39" s="4"/>
    </row>
    <row r="40" spans="1:9" ht="15" customHeight="1" x14ac:dyDescent="0.25">
      <c r="B40" s="66" t="s">
        <v>24</v>
      </c>
      <c r="C40" s="67"/>
      <c r="D40" s="67"/>
      <c r="E40" s="67"/>
      <c r="F40" s="67"/>
      <c r="G40" s="67"/>
      <c r="H40" s="67"/>
    </row>
    <row r="41" spans="1:9" ht="15" customHeight="1" x14ac:dyDescent="0.25">
      <c r="G41" s="58"/>
      <c r="H41" s="59"/>
    </row>
    <row r="42" spans="1:9" ht="15" customHeight="1" x14ac:dyDescent="0.2">
      <c r="C42" s="38"/>
      <c r="D42" s="38"/>
      <c r="E42" s="38"/>
      <c r="F42" s="38"/>
      <c r="G42" s="38"/>
      <c r="H42" s="38"/>
    </row>
    <row r="43" spans="1:9" ht="15" customHeight="1" x14ac:dyDescent="0.25">
      <c r="G43" s="58"/>
      <c r="H43" s="59"/>
    </row>
    <row r="44" spans="1:9" ht="15" customHeight="1" x14ac:dyDescent="0.25">
      <c r="G44" s="58"/>
      <c r="H44" s="59"/>
    </row>
    <row r="45" spans="1:9" ht="15" customHeight="1" x14ac:dyDescent="0.25">
      <c r="G45" s="58"/>
      <c r="H45" s="59"/>
    </row>
  </sheetData>
  <mergeCells count="39">
    <mergeCell ref="G1:H1"/>
    <mergeCell ref="B36:H36"/>
    <mergeCell ref="C5:F5"/>
    <mergeCell ref="C6:F6"/>
    <mergeCell ref="C7:F7"/>
    <mergeCell ref="E12:H12"/>
    <mergeCell ref="C3:F3"/>
    <mergeCell ref="C2:F2"/>
    <mergeCell ref="C4:F4"/>
    <mergeCell ref="E10:H10"/>
    <mergeCell ref="E11:H11"/>
    <mergeCell ref="G6:G7"/>
    <mergeCell ref="H6:H7"/>
    <mergeCell ref="B8:H8"/>
    <mergeCell ref="B9:H9"/>
    <mergeCell ref="B13:H13"/>
    <mergeCell ref="B14:E14"/>
    <mergeCell ref="G33:H33"/>
    <mergeCell ref="B16:E16"/>
    <mergeCell ref="B20:E20"/>
    <mergeCell ref="B23:E23"/>
    <mergeCell ref="B17:E17"/>
    <mergeCell ref="G43:H43"/>
    <mergeCell ref="G44:H44"/>
    <mergeCell ref="G45:H45"/>
    <mergeCell ref="G37:H37"/>
    <mergeCell ref="G38:H39"/>
    <mergeCell ref="G41:H41"/>
    <mergeCell ref="C42:H42"/>
    <mergeCell ref="B40:H40"/>
    <mergeCell ref="B37:C39"/>
    <mergeCell ref="D37:F37"/>
    <mergeCell ref="D38:F39"/>
    <mergeCell ref="J23:N23"/>
    <mergeCell ref="H34:H35"/>
    <mergeCell ref="G34:G35"/>
    <mergeCell ref="B34:B35"/>
    <mergeCell ref="B31:F33"/>
    <mergeCell ref="C34:F3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FV0001 - 15-ene-13</vt:lpstr>
      <vt:lpstr>'FV0001 - 15-ene-13'!PRINT_AREA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</dc:creator>
  <cp:lastModifiedBy>ConTabilizalo.com</cp:lastModifiedBy>
  <dcterms:created xsi:type="dcterms:W3CDTF">2013-01-25T00:45:57Z</dcterms:created>
  <dcterms:modified xsi:type="dcterms:W3CDTF">2013-07-19T05:35:31Z</dcterms:modified>
</cp:coreProperties>
</file>