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ohan\Documents\wil\28-08\"/>
    </mc:Choice>
  </mc:AlternateContent>
  <xr:revisionPtr revIDLastSave="0" documentId="8_{027B5BA6-1E37-4AE7-A1B4-0DEA7208470D}" xr6:coauthVersionLast="47" xr6:coauthVersionMax="47" xr10:uidLastSave="{00000000-0000-0000-0000-000000000000}"/>
  <bookViews>
    <workbookView xWindow="30" yWindow="0" windowWidth="20445" windowHeight="11265" activeTab="1" xr2:uid="{FFEEDBD5-D416-4EB1-ACAE-9E8A975708DF}"/>
  </bookViews>
  <sheets>
    <sheet name="TBL_VENTAS" sheetId="3" r:id="rId1"/>
    <sheet name="FORMATO FACTURA" sheetId="2" r:id="rId2"/>
    <sheet name="Hoja1" sheetId="4" r:id="rId3"/>
  </sheets>
  <definedNames>
    <definedName name="DatosExternos_1" localSheetId="0" hidden="1">TBL_VENTAS!$A$1:$L$40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43B54E6-3151-4904-9133-30941EFDAAD6}" keepAlive="1" name="Consulta - BOGOTA" description="Conexión a la consulta 'BOGOTA' en el libro." type="5" refreshedVersion="0" background="1">
    <dbPr connection="Provider=Microsoft.Mashup.OleDb.1;Data Source=$Workbook$;Location=BOGOTA;Extended Properties=&quot;&quot;" command="SELECT * FROM [BOGOTA]"/>
  </connection>
  <connection id="2" xr16:uid="{D881BB66-EC38-42B7-9354-6273D9A692FB}" keepAlive="1" name="Consulta - CARTAGENA" description="Conexión a la consulta 'CARTAGENA' en el libro." type="5" refreshedVersion="0" background="1">
    <dbPr connection="Provider=Microsoft.Mashup.OleDb.1;Data Source=$Workbook$;Location=CARTAGENA;Extended Properties=&quot;&quot;" command="SELECT * FROM [CARTAGENA]"/>
  </connection>
  <connection id="3" xr16:uid="{12809952-8262-4AEB-8FDF-9DBED0BCEE70}" keepAlive="1" name="Consulta - TBL_VENTAS" description="Conexión a la consulta 'TBL_VENTAS' en el libro." type="5" refreshedVersion="7" background="1" saveData="1">
    <dbPr connection="Provider=Microsoft.Mashup.OleDb.1;Data Source=$Workbook$;Location=TBL_VENTAS;Extended Properties=&quot;&quot;" command="SELECT * FROM [TBL_VENTAS]"/>
  </connection>
</connections>
</file>

<file path=xl/sharedStrings.xml><?xml version="1.0" encoding="utf-8"?>
<sst xmlns="http://schemas.openxmlformats.org/spreadsheetml/2006/main" count="262" uniqueCount="64">
  <si>
    <t>SOLOELECTRICOS S.A</t>
  </si>
  <si>
    <t>ORDEN DE COMPRA</t>
  </si>
  <si>
    <t>CLIENTE</t>
  </si>
  <si>
    <t>FECHA:</t>
  </si>
  <si>
    <t>CIUDAD</t>
  </si>
  <si>
    <t>VEN</t>
  </si>
  <si>
    <t>CONCEPTO</t>
  </si>
  <si>
    <t>CANT.</t>
  </si>
  <si>
    <t>VR.UNI</t>
  </si>
  <si>
    <t>SUBTOTAL</t>
  </si>
  <si>
    <t>SON: XXXXXXXXXXXX X XX XX X X X X XXXXX  XXXXXXXX</t>
  </si>
  <si>
    <t>VALOR BASE</t>
  </si>
  <si>
    <t>IVA</t>
  </si>
  <si>
    <t>TOTAL</t>
  </si>
  <si>
    <t>FACT #</t>
  </si>
  <si>
    <t>COD. VENDEDOR</t>
  </si>
  <si>
    <t>PRODUCTO</t>
  </si>
  <si>
    <t>FECHA DE VENTA</t>
  </si>
  <si>
    <t>CANTIDAD VENDIDA</t>
  </si>
  <si>
    <t>PRECIO UNITARIO</t>
  </si>
  <si>
    <t>BOG-014</t>
  </si>
  <si>
    <t>01BOG</t>
  </si>
  <si>
    <t>NEVERA REF 001</t>
  </si>
  <si>
    <t>Electro S.A</t>
  </si>
  <si>
    <t>TELEVISOR REF 002</t>
  </si>
  <si>
    <t>ESTUFA REF 004</t>
  </si>
  <si>
    <t>BOG-015</t>
  </si>
  <si>
    <t>04BOG</t>
  </si>
  <si>
    <t>Electrónicos ltda</t>
  </si>
  <si>
    <t>BOG-016</t>
  </si>
  <si>
    <t>02BOG</t>
  </si>
  <si>
    <t>KOMERZIO</t>
  </si>
  <si>
    <t>BOG-017</t>
  </si>
  <si>
    <t>LAVADORA REF 002</t>
  </si>
  <si>
    <t>Ana maría Buitrago</t>
  </si>
  <si>
    <t>CAR-022</t>
  </si>
  <si>
    <t>04CAR</t>
  </si>
  <si>
    <t>Name electronics</t>
  </si>
  <si>
    <t>CAR-023</t>
  </si>
  <si>
    <t>01CAR</t>
  </si>
  <si>
    <t>Namúra ltda</t>
  </si>
  <si>
    <t>CAR-025</t>
  </si>
  <si>
    <t>03CAR</t>
  </si>
  <si>
    <t>Los chalos S.A.</t>
  </si>
  <si>
    <t>CAR-026</t>
  </si>
  <si>
    <t>02CAR</t>
  </si>
  <si>
    <t>Julia lopez</t>
  </si>
  <si>
    <t>CAR-027</t>
  </si>
  <si>
    <t>wilmer</t>
  </si>
  <si>
    <t>PRODUCTO WILMER</t>
  </si>
  <si>
    <t>PRODUCTO DESPIERTA</t>
  </si>
  <si>
    <t>V. SIN IVA</t>
  </si>
  <si>
    <t>IVA 19%</t>
  </si>
  <si>
    <t>TOTAL V</t>
  </si>
  <si>
    <t>Num. vendedor</t>
  </si>
  <si>
    <t>01</t>
  </si>
  <si>
    <t>BOGOTÁ</t>
  </si>
  <si>
    <t>04</t>
  </si>
  <si>
    <t>02</t>
  </si>
  <si>
    <t>CARTAGENA</t>
  </si>
  <si>
    <t>03</t>
  </si>
  <si>
    <t>YA ME CREEN INCREDULOS</t>
  </si>
  <si>
    <t>chicos disculpen por no haber continuado con las tablas dinámicas</t>
  </si>
  <si>
    <t>Factura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</si>
</sst>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\ #,##0.0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4" fontId="4" fillId="0" borderId="11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4" fontId="5" fillId="4" borderId="8" xfId="0" applyNumberFormat="1" applyFont="1" applyFill="1" applyBorder="1" applyAlignment="1">
      <alignment horizontal="center"/>
    </xf>
    <xf numFmtId="4" fontId="5" fillId="4" borderId="9" xfId="0" applyNumberFormat="1" applyFont="1" applyFill="1" applyBorder="1" applyAlignment="1">
      <alignment horizontal="center"/>
    </xf>
    <xf numFmtId="4" fontId="5" fillId="4" borderId="12" xfId="0" applyNumberFormat="1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4" fontId="5" fillId="4" borderId="15" xfId="0" applyNumberFormat="1" applyFont="1" applyFill="1" applyBorder="1" applyAlignment="1">
      <alignment horizontal="center"/>
    </xf>
    <xf numFmtId="4" fontId="5" fillId="4" borderId="16" xfId="0" applyNumberFormat="1" applyFont="1" applyFill="1" applyBorder="1" applyAlignment="1">
      <alignment horizontal="center"/>
    </xf>
    <xf numFmtId="4" fontId="5" fillId="4" borderId="17" xfId="0" applyNumberFormat="1" applyFont="1" applyFill="1" applyBorder="1" applyAlignment="1">
      <alignment horizontal="center"/>
    </xf>
    <xf numFmtId="0" fontId="0" fillId="0" borderId="0" xfId="0" applyNumberFormat="1"/>
    <xf numFmtId="14" fontId="0" fillId="0" borderId="0" xfId="0" applyNumberFormat="1"/>
    <xf numFmtId="166" fontId="0" fillId="0" borderId="0" xfId="0" applyNumberFormat="1"/>
    <xf numFmtId="0" fontId="7" fillId="5" borderId="0" xfId="0" applyFont="1" applyFill="1"/>
  </cellXfs>
  <cellStyles count="1">
    <cellStyle name="Normal" xfId="0" builtinId="0"/>
  </cellStyles>
  <dxfs count="11">
    <dxf>
      <numFmt numFmtId="166" formatCode="&quot;$&quot;\ #,##0.00"/>
    </dxf>
    <dxf>
      <numFmt numFmtId="166" formatCode="&quot;$&quot;\ #,##0.00"/>
    </dxf>
    <dxf>
      <numFmt numFmtId="166" formatCode="&quot;$&quot;\ #,##0.00"/>
    </dxf>
    <dxf>
      <numFmt numFmtId="166" formatCode="&quot;$&quot;\ #,##0.00"/>
    </dxf>
    <dxf>
      <numFmt numFmtId="19" formatCode="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microsoft.com/office/2006/relationships/vbaProject" Target="vbaProject.bin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0</xdr:colOff>
      <xdr:row>3</xdr:row>
      <xdr:rowOff>646</xdr:rowOff>
    </xdr:from>
    <xdr:to>
      <xdr:col>43</xdr:col>
      <xdr:colOff>41413</xdr:colOff>
      <xdr:row>5</xdr:row>
      <xdr:rowOff>218479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803185-4E30-4A70-ADCC-2AAEADED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1671"/>
          <a:ext cx="1279663" cy="59883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57150</xdr:colOff>
          <xdr:row>4</xdr:row>
          <xdr:rowOff>66675</xdr:rowOff>
        </xdr:from>
        <xdr:to>
          <xdr:col>91</xdr:col>
          <xdr:colOff>28575</xdr:colOff>
          <xdr:row>8</xdr:row>
          <xdr:rowOff>38100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419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Cambiar formato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19050</xdr:colOff>
          <xdr:row>5</xdr:row>
          <xdr:rowOff>38100</xdr:rowOff>
        </xdr:from>
        <xdr:to>
          <xdr:col>90</xdr:col>
          <xdr:colOff>38100</xdr:colOff>
          <xdr:row>6</xdr:row>
          <xdr:rowOff>66675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419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cambia a factura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9525</xdr:colOff>
          <xdr:row>6</xdr:row>
          <xdr:rowOff>133350</xdr:rowOff>
        </xdr:from>
        <xdr:to>
          <xdr:col>85</xdr:col>
          <xdr:colOff>19050</xdr:colOff>
          <xdr:row>7</xdr:row>
          <xdr:rowOff>180975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1B5C74A6-103C-4A86-9994-C2529DCD8A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419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cambia a orden</a:t>
              </a:r>
            </a:p>
          </xdr:txBody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3" xr16:uid="{8BE701F0-97F2-40CC-8FDA-29A073FE8F2C}" autoFormatId="16" applyNumberFormats="0" applyBorderFormats="0" applyFontFormats="0" applyPatternFormats="0" applyAlignmentFormats="0" applyWidthHeightFormats="0">
  <queryTableRefresh nextId="15">
    <queryTableFields count="12">
      <queryTableField id="1" name="FACT #" tableColumnId="1"/>
      <queryTableField id="2" name="COD. VENDEDOR" tableColumnId="2"/>
      <queryTableField id="11" name="Num. vendedor" tableColumnId="11"/>
      <queryTableField id="12" name="CIUDAD" tableColumnId="12"/>
      <queryTableField id="3" name="PRODUCTO" tableColumnId="3"/>
      <queryTableField id="4" name="CLIENTE" tableColumnId="4"/>
      <queryTableField id="5" name="FECHA DE VENTA" tableColumnId="5"/>
      <queryTableField id="6" name="CANTIDAD VENDIDA" tableColumnId="6"/>
      <queryTableField id="7" name="PRECIO UNITARIO" tableColumnId="7"/>
      <queryTableField id="8" name="V. SIN IVA" tableColumnId="8"/>
      <queryTableField id="9" name="IVA 19%" tableColumnId="9"/>
      <queryTableField id="10" name="TOTAL V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5C36A0-2E95-4720-81F2-788E87FE3717}" name="TBL_VENTAS" displayName="TBL_VENTAS" ref="A1:L40" tableType="queryTable" totalsRowShown="0">
  <autoFilter ref="A1:L40" xr:uid="{E85C36A0-2E95-4720-81F2-788E87FE3717}"/>
  <tableColumns count="12">
    <tableColumn id="1" xr3:uid="{7701D9EE-7AD7-4979-97BA-BCC8565B3491}" uniqueName="1" name="FACT #" queryTableFieldId="1" dataDxfId="10"/>
    <tableColumn id="2" xr3:uid="{956B6A8B-49BE-497F-9518-FA325B2651CA}" uniqueName="2" name="COD. VENDEDOR" queryTableFieldId="2" dataDxfId="9"/>
    <tableColumn id="11" xr3:uid="{1731AFE2-1D8A-4DDF-A4B5-2B06ADEC45E1}" uniqueName="11" name="Num. vendedor" queryTableFieldId="11" dataDxfId="8"/>
    <tableColumn id="12" xr3:uid="{A25DD2DA-4D4D-421C-BB8B-63B6F5322E70}" uniqueName="12" name="CIUDAD" queryTableFieldId="12" dataDxfId="7"/>
    <tableColumn id="3" xr3:uid="{2F7DF814-21F4-4BFF-9696-7414009F3200}" uniqueName="3" name="PRODUCTO" queryTableFieldId="3" dataDxfId="6"/>
    <tableColumn id="4" xr3:uid="{85D899CA-876C-429B-8BC4-E183877FF744}" uniqueName="4" name="CLIENTE" queryTableFieldId="4" dataDxfId="5"/>
    <tableColumn id="5" xr3:uid="{E5EE2AFF-1F5F-42C0-8DC6-9F3BE2AECC1B}" uniqueName="5" name="FECHA DE VENTA" queryTableFieldId="5" dataDxfId="4"/>
    <tableColumn id="6" xr3:uid="{5F90883D-2ED5-487C-BBCC-CB6BBE967B43}" uniqueName="6" name="CANTIDAD VENDIDA" queryTableFieldId="6"/>
    <tableColumn id="7" xr3:uid="{513290AC-CEE4-4682-BA23-FFC89AA13901}" uniqueName="7" name="PRECIO UNITARIO" queryTableFieldId="7" dataDxfId="3"/>
    <tableColumn id="8" xr3:uid="{376C78CD-D184-45C9-B4ED-50F695F79CD6}" uniqueName="8" name="V. SIN IVA" queryTableFieldId="8" dataDxfId="2"/>
    <tableColumn id="9" xr3:uid="{423F574C-A8CD-4E3E-BF04-BFFD44AE4841}" uniqueName="9" name="IVA 19%" queryTableFieldId="9" dataDxfId="1"/>
    <tableColumn id="10" xr3:uid="{FF2E93B6-CD31-4084-B045-6E1C64A748A6}" uniqueName="10" name="TOTAL V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CD3-8FE1-422C-9A32-4D24470B5B12}">
  <sheetPr codeName="Hoja1"/>
  <dimension ref="A1:L40"/>
  <sheetViews>
    <sheetView topLeftCell="A20" workbookViewId="0">
      <selection activeCell="E42" sqref="E42"/>
    </sheetView>
  </sheetViews>
  <sheetFormatPr baseColWidth="10" defaultRowHeight="15" x14ac:dyDescent="0.25"/>
  <cols>
    <col min="1" max="1" width="9.140625" bestFit="1" customWidth="1"/>
    <col min="2" max="2" width="18" bestFit="1" customWidth="1"/>
    <col min="3" max="3" width="17.140625" bestFit="1" customWidth="1"/>
    <col min="4" max="4" width="11.85546875" bestFit="1" customWidth="1"/>
    <col min="5" max="5" width="24.42578125" bestFit="1" customWidth="1"/>
    <col min="6" max="6" width="17.7109375" bestFit="1" customWidth="1"/>
    <col min="7" max="7" width="18.140625" bestFit="1" customWidth="1"/>
    <col min="8" max="8" width="21.28515625" bestFit="1" customWidth="1"/>
    <col min="9" max="9" width="19.140625" bestFit="1" customWidth="1"/>
    <col min="10" max="10" width="12.140625" bestFit="1" customWidth="1"/>
    <col min="11" max="11" width="10.42578125" bestFit="1" customWidth="1"/>
    <col min="12" max="12" width="10.5703125" customWidth="1"/>
  </cols>
  <sheetData>
    <row r="1" spans="1:12" x14ac:dyDescent="0.25">
      <c r="A1" t="s">
        <v>14</v>
      </c>
      <c r="B1" t="s">
        <v>15</v>
      </c>
      <c r="C1" t="s">
        <v>54</v>
      </c>
      <c r="D1" t="s">
        <v>4</v>
      </c>
      <c r="E1" t="s">
        <v>16</v>
      </c>
      <c r="F1" t="s">
        <v>2</v>
      </c>
      <c r="G1" t="s">
        <v>17</v>
      </c>
      <c r="H1" t="s">
        <v>18</v>
      </c>
      <c r="I1" t="s">
        <v>19</v>
      </c>
      <c r="J1" t="s">
        <v>51</v>
      </c>
      <c r="K1" t="s">
        <v>52</v>
      </c>
      <c r="L1" t="s">
        <v>53</v>
      </c>
    </row>
    <row r="2" spans="1:12" x14ac:dyDescent="0.25">
      <c r="A2" s="44" t="s">
        <v>20</v>
      </c>
      <c r="B2" s="44" t="s">
        <v>21</v>
      </c>
      <c r="C2" s="44" t="s">
        <v>55</v>
      </c>
      <c r="D2" s="44" t="s">
        <v>56</v>
      </c>
      <c r="E2" s="44" t="s">
        <v>22</v>
      </c>
      <c r="F2" s="44" t="s">
        <v>23</v>
      </c>
      <c r="G2" s="45">
        <v>44268</v>
      </c>
      <c r="H2">
        <v>14</v>
      </c>
      <c r="I2" s="46">
        <v>3900</v>
      </c>
      <c r="J2" s="46">
        <v>54600</v>
      </c>
      <c r="K2" s="46">
        <v>10374</v>
      </c>
      <c r="L2" s="46">
        <v>64974</v>
      </c>
    </row>
    <row r="3" spans="1:12" x14ac:dyDescent="0.25">
      <c r="A3" s="44" t="s">
        <v>20</v>
      </c>
      <c r="B3" s="44" t="s">
        <v>21</v>
      </c>
      <c r="C3" s="44" t="s">
        <v>55</v>
      </c>
      <c r="D3" s="44" t="s">
        <v>56</v>
      </c>
      <c r="E3" s="44" t="s">
        <v>24</v>
      </c>
      <c r="F3" s="44" t="s">
        <v>23</v>
      </c>
      <c r="G3" s="45">
        <v>44268</v>
      </c>
      <c r="H3">
        <v>16</v>
      </c>
      <c r="I3" s="46">
        <v>3450</v>
      </c>
      <c r="J3" s="46">
        <v>55200</v>
      </c>
      <c r="K3" s="46">
        <v>10488</v>
      </c>
      <c r="L3" s="46">
        <v>65688</v>
      </c>
    </row>
    <row r="4" spans="1:12" x14ac:dyDescent="0.25">
      <c r="A4" s="44" t="s">
        <v>20</v>
      </c>
      <c r="B4" s="44" t="s">
        <v>21</v>
      </c>
      <c r="C4" s="44" t="s">
        <v>55</v>
      </c>
      <c r="D4" s="44" t="s">
        <v>56</v>
      </c>
      <c r="E4" s="44" t="s">
        <v>33</v>
      </c>
      <c r="F4" s="44" t="s">
        <v>23</v>
      </c>
      <c r="G4" s="45">
        <v>44268</v>
      </c>
      <c r="H4">
        <v>17</v>
      </c>
      <c r="I4" s="46">
        <v>2300</v>
      </c>
      <c r="J4" s="46">
        <v>39100</v>
      </c>
      <c r="K4" s="46">
        <v>7429</v>
      </c>
      <c r="L4" s="46">
        <v>46529</v>
      </c>
    </row>
    <row r="5" spans="1:12" x14ac:dyDescent="0.25">
      <c r="A5" s="44" t="s">
        <v>20</v>
      </c>
      <c r="B5" s="44" t="s">
        <v>21</v>
      </c>
      <c r="C5" s="44" t="s">
        <v>55</v>
      </c>
      <c r="D5" s="44" t="s">
        <v>56</v>
      </c>
      <c r="E5" s="44" t="s">
        <v>25</v>
      </c>
      <c r="F5" s="44" t="s">
        <v>23</v>
      </c>
      <c r="G5" s="45">
        <v>44268</v>
      </c>
      <c r="H5">
        <v>7</v>
      </c>
      <c r="I5" s="46">
        <v>1450</v>
      </c>
      <c r="J5" s="46">
        <v>10150</v>
      </c>
      <c r="K5" s="46">
        <v>1928.5</v>
      </c>
      <c r="L5" s="46">
        <v>12078.5</v>
      </c>
    </row>
    <row r="6" spans="1:12" x14ac:dyDescent="0.25">
      <c r="A6" s="44" t="s">
        <v>26</v>
      </c>
      <c r="B6" s="44" t="s">
        <v>27</v>
      </c>
      <c r="C6" s="44" t="s">
        <v>57</v>
      </c>
      <c r="D6" s="44" t="s">
        <v>56</v>
      </c>
      <c r="E6" s="44" t="s">
        <v>24</v>
      </c>
      <c r="F6" s="44" t="s">
        <v>28</v>
      </c>
      <c r="G6" s="45">
        <v>44272</v>
      </c>
      <c r="H6">
        <v>5</v>
      </c>
      <c r="I6" s="46">
        <v>3450</v>
      </c>
      <c r="J6" s="46">
        <v>17250</v>
      </c>
      <c r="K6" s="46">
        <v>3277.5</v>
      </c>
      <c r="L6" s="46">
        <v>20527.5</v>
      </c>
    </row>
    <row r="7" spans="1:12" x14ac:dyDescent="0.25">
      <c r="A7" s="44" t="s">
        <v>26</v>
      </c>
      <c r="B7" s="44" t="s">
        <v>27</v>
      </c>
      <c r="C7" s="44" t="s">
        <v>57</v>
      </c>
      <c r="D7" s="44" t="s">
        <v>56</v>
      </c>
      <c r="E7" s="44" t="s">
        <v>25</v>
      </c>
      <c r="F7" s="44" t="s">
        <v>28</v>
      </c>
      <c r="G7" s="45">
        <v>44272</v>
      </c>
      <c r="H7">
        <v>11</v>
      </c>
      <c r="I7" s="46">
        <v>1450</v>
      </c>
      <c r="J7" s="46">
        <v>15950</v>
      </c>
      <c r="K7" s="46">
        <v>3030.5</v>
      </c>
      <c r="L7" s="46">
        <v>18980.5</v>
      </c>
    </row>
    <row r="8" spans="1:12" x14ac:dyDescent="0.25">
      <c r="A8" s="44" t="s">
        <v>26</v>
      </c>
      <c r="B8" s="44" t="s">
        <v>27</v>
      </c>
      <c r="C8" s="44" t="s">
        <v>57</v>
      </c>
      <c r="D8" s="44" t="s">
        <v>56</v>
      </c>
      <c r="E8" s="44" t="s">
        <v>22</v>
      </c>
      <c r="F8" s="44" t="s">
        <v>28</v>
      </c>
      <c r="G8" s="45">
        <v>44272</v>
      </c>
      <c r="H8">
        <v>10</v>
      </c>
      <c r="I8" s="46">
        <v>3900</v>
      </c>
      <c r="J8" s="46">
        <v>39000</v>
      </c>
      <c r="K8" s="46">
        <v>7410</v>
      </c>
      <c r="L8" s="46">
        <v>46410</v>
      </c>
    </row>
    <row r="9" spans="1:12" x14ac:dyDescent="0.25">
      <c r="A9" s="44" t="s">
        <v>26</v>
      </c>
      <c r="B9" s="44" t="s">
        <v>27</v>
      </c>
      <c r="C9" s="44" t="s">
        <v>57</v>
      </c>
      <c r="D9" s="44" t="s">
        <v>56</v>
      </c>
      <c r="E9" s="44" t="s">
        <v>25</v>
      </c>
      <c r="F9" s="44" t="s">
        <v>28</v>
      </c>
      <c r="G9" s="45">
        <v>44272</v>
      </c>
      <c r="H9">
        <v>7</v>
      </c>
      <c r="I9" s="46">
        <v>1450</v>
      </c>
      <c r="J9" s="46">
        <v>10150</v>
      </c>
      <c r="K9" s="46">
        <v>1928.5</v>
      </c>
      <c r="L9" s="46">
        <v>12078.5</v>
      </c>
    </row>
    <row r="10" spans="1:12" x14ac:dyDescent="0.25">
      <c r="A10" s="44" t="s">
        <v>26</v>
      </c>
      <c r="B10" s="44" t="s">
        <v>27</v>
      </c>
      <c r="C10" s="44" t="s">
        <v>57</v>
      </c>
      <c r="D10" s="44" t="s">
        <v>56</v>
      </c>
      <c r="E10" s="44" t="s">
        <v>33</v>
      </c>
      <c r="F10" s="44" t="s">
        <v>28</v>
      </c>
      <c r="G10" s="45">
        <v>44272</v>
      </c>
      <c r="H10">
        <v>10</v>
      </c>
      <c r="I10" s="46">
        <v>2300</v>
      </c>
      <c r="J10" s="46">
        <v>23000</v>
      </c>
      <c r="K10" s="46">
        <v>4370</v>
      </c>
      <c r="L10" s="46">
        <v>27370</v>
      </c>
    </row>
    <row r="11" spans="1:12" x14ac:dyDescent="0.25">
      <c r="A11" s="44" t="s">
        <v>29</v>
      </c>
      <c r="B11" s="44" t="s">
        <v>30</v>
      </c>
      <c r="C11" s="44" t="s">
        <v>58</v>
      </c>
      <c r="D11" s="44" t="s">
        <v>56</v>
      </c>
      <c r="E11" s="44" t="s">
        <v>25</v>
      </c>
      <c r="F11" s="44" t="s">
        <v>31</v>
      </c>
      <c r="G11" s="45">
        <v>44276</v>
      </c>
      <c r="H11">
        <v>7</v>
      </c>
      <c r="I11" s="46">
        <v>1450</v>
      </c>
      <c r="J11" s="46">
        <v>10150</v>
      </c>
      <c r="K11" s="46">
        <v>1928.5</v>
      </c>
      <c r="L11" s="46">
        <v>12078.5</v>
      </c>
    </row>
    <row r="12" spans="1:12" x14ac:dyDescent="0.25">
      <c r="A12" s="44" t="s">
        <v>29</v>
      </c>
      <c r="B12" s="44" t="s">
        <v>30</v>
      </c>
      <c r="C12" s="44" t="s">
        <v>58</v>
      </c>
      <c r="D12" s="44" t="s">
        <v>56</v>
      </c>
      <c r="E12" s="44" t="s">
        <v>22</v>
      </c>
      <c r="F12" s="44" t="s">
        <v>31</v>
      </c>
      <c r="G12" s="45">
        <v>44276</v>
      </c>
      <c r="H12">
        <v>19</v>
      </c>
      <c r="I12" s="46">
        <v>3900</v>
      </c>
      <c r="J12" s="46">
        <v>74100</v>
      </c>
      <c r="K12" s="46">
        <v>14079</v>
      </c>
      <c r="L12" s="46">
        <v>88179</v>
      </c>
    </row>
    <row r="13" spans="1:12" x14ac:dyDescent="0.25">
      <c r="A13" s="44" t="s">
        <v>29</v>
      </c>
      <c r="B13" s="44" t="s">
        <v>30</v>
      </c>
      <c r="C13" s="44" t="s">
        <v>58</v>
      </c>
      <c r="D13" s="44" t="s">
        <v>56</v>
      </c>
      <c r="E13" s="44" t="s">
        <v>22</v>
      </c>
      <c r="F13" s="44" t="s">
        <v>31</v>
      </c>
      <c r="G13" s="45">
        <v>44276</v>
      </c>
      <c r="H13">
        <v>11</v>
      </c>
      <c r="I13" s="46">
        <v>3900</v>
      </c>
      <c r="J13" s="46">
        <v>42900</v>
      </c>
      <c r="K13" s="46">
        <v>8151</v>
      </c>
      <c r="L13" s="46">
        <v>51051</v>
      </c>
    </row>
    <row r="14" spans="1:12" x14ac:dyDescent="0.25">
      <c r="A14" s="44" t="s">
        <v>29</v>
      </c>
      <c r="B14" s="44" t="s">
        <v>30</v>
      </c>
      <c r="C14" s="44" t="s">
        <v>58</v>
      </c>
      <c r="D14" s="44" t="s">
        <v>56</v>
      </c>
      <c r="E14" s="44" t="s">
        <v>33</v>
      </c>
      <c r="F14" s="44" t="s">
        <v>31</v>
      </c>
      <c r="G14" s="45">
        <v>44276</v>
      </c>
      <c r="H14">
        <v>20</v>
      </c>
      <c r="I14" s="46">
        <v>2300</v>
      </c>
      <c r="J14" s="46">
        <v>46000</v>
      </c>
      <c r="K14" s="46">
        <v>8740</v>
      </c>
      <c r="L14" s="46">
        <v>54740</v>
      </c>
    </row>
    <row r="15" spans="1:12" x14ac:dyDescent="0.25">
      <c r="A15" s="44" t="s">
        <v>29</v>
      </c>
      <c r="B15" s="44" t="s">
        <v>30</v>
      </c>
      <c r="C15" s="44" t="s">
        <v>58</v>
      </c>
      <c r="D15" s="44" t="s">
        <v>56</v>
      </c>
      <c r="E15" s="44" t="s">
        <v>25</v>
      </c>
      <c r="F15" s="44" t="s">
        <v>31</v>
      </c>
      <c r="G15" s="45">
        <v>44276</v>
      </c>
      <c r="H15">
        <v>5</v>
      </c>
      <c r="I15" s="46">
        <v>1450</v>
      </c>
      <c r="J15" s="46">
        <v>7250</v>
      </c>
      <c r="K15" s="46">
        <v>1377.5</v>
      </c>
      <c r="L15" s="46">
        <v>8627.5</v>
      </c>
    </row>
    <row r="16" spans="1:12" x14ac:dyDescent="0.25">
      <c r="A16" s="44" t="s">
        <v>29</v>
      </c>
      <c r="B16" s="44" t="s">
        <v>30</v>
      </c>
      <c r="C16" s="44" t="s">
        <v>58</v>
      </c>
      <c r="D16" s="44" t="s">
        <v>56</v>
      </c>
      <c r="E16" s="44" t="s">
        <v>24</v>
      </c>
      <c r="F16" s="44" t="s">
        <v>31</v>
      </c>
      <c r="G16" s="45">
        <v>44276</v>
      </c>
      <c r="H16">
        <v>6</v>
      </c>
      <c r="I16" s="46">
        <v>3450</v>
      </c>
      <c r="J16" s="46">
        <v>20700</v>
      </c>
      <c r="K16" s="46">
        <v>3933</v>
      </c>
      <c r="L16" s="46">
        <v>24633</v>
      </c>
    </row>
    <row r="17" spans="1:12" x14ac:dyDescent="0.25">
      <c r="A17" s="44" t="s">
        <v>29</v>
      </c>
      <c r="B17" s="44" t="s">
        <v>30</v>
      </c>
      <c r="C17" s="44" t="s">
        <v>58</v>
      </c>
      <c r="D17" s="44" t="s">
        <v>56</v>
      </c>
      <c r="E17" s="44" t="s">
        <v>25</v>
      </c>
      <c r="F17" s="44" t="s">
        <v>31</v>
      </c>
      <c r="G17" s="45">
        <v>44276</v>
      </c>
      <c r="H17">
        <v>9</v>
      </c>
      <c r="I17" s="46">
        <v>1450</v>
      </c>
      <c r="J17" s="46">
        <v>13050</v>
      </c>
      <c r="K17" s="46">
        <v>2479.5</v>
      </c>
      <c r="L17" s="46">
        <v>15529.5</v>
      </c>
    </row>
    <row r="18" spans="1:12" x14ac:dyDescent="0.25">
      <c r="A18" s="44" t="s">
        <v>29</v>
      </c>
      <c r="B18" s="44" t="s">
        <v>30</v>
      </c>
      <c r="C18" s="44" t="s">
        <v>58</v>
      </c>
      <c r="D18" s="44" t="s">
        <v>56</v>
      </c>
      <c r="E18" s="44" t="s">
        <v>22</v>
      </c>
      <c r="F18" s="44" t="s">
        <v>31</v>
      </c>
      <c r="G18" s="45">
        <v>44276</v>
      </c>
      <c r="H18">
        <v>7</v>
      </c>
      <c r="I18" s="46">
        <v>3900</v>
      </c>
      <c r="J18" s="46">
        <v>27300</v>
      </c>
      <c r="K18" s="46">
        <v>5187</v>
      </c>
      <c r="L18" s="46">
        <v>32487</v>
      </c>
    </row>
    <row r="19" spans="1:12" x14ac:dyDescent="0.25">
      <c r="A19" s="44" t="s">
        <v>32</v>
      </c>
      <c r="B19" s="44" t="s">
        <v>27</v>
      </c>
      <c r="C19" s="44" t="s">
        <v>57</v>
      </c>
      <c r="D19" s="44" t="s">
        <v>56</v>
      </c>
      <c r="E19" s="44" t="s">
        <v>33</v>
      </c>
      <c r="F19" s="44" t="s">
        <v>34</v>
      </c>
      <c r="G19" s="45">
        <v>44283</v>
      </c>
      <c r="H19">
        <v>18</v>
      </c>
      <c r="I19" s="46">
        <v>2300</v>
      </c>
      <c r="J19" s="46">
        <v>41400</v>
      </c>
      <c r="K19" s="46">
        <v>7866</v>
      </c>
      <c r="L19" s="46">
        <v>49266</v>
      </c>
    </row>
    <row r="20" spans="1:12" x14ac:dyDescent="0.25">
      <c r="A20" s="44" t="s">
        <v>32</v>
      </c>
      <c r="B20" s="44" t="s">
        <v>27</v>
      </c>
      <c r="C20" s="44" t="s">
        <v>57</v>
      </c>
      <c r="D20" s="44" t="s">
        <v>56</v>
      </c>
      <c r="E20" s="44" t="s">
        <v>24</v>
      </c>
      <c r="F20" s="44" t="s">
        <v>34</v>
      </c>
      <c r="G20" s="45">
        <v>44283</v>
      </c>
      <c r="H20">
        <v>19</v>
      </c>
      <c r="I20" s="46">
        <v>3450</v>
      </c>
      <c r="J20" s="46">
        <v>65550</v>
      </c>
      <c r="K20" s="46">
        <v>12454.5</v>
      </c>
      <c r="L20" s="46">
        <v>78004.5</v>
      </c>
    </row>
    <row r="21" spans="1:12" x14ac:dyDescent="0.25">
      <c r="A21" s="44" t="s">
        <v>35</v>
      </c>
      <c r="B21" s="44" t="s">
        <v>36</v>
      </c>
      <c r="C21" s="44" t="s">
        <v>57</v>
      </c>
      <c r="D21" s="44" t="s">
        <v>59</v>
      </c>
      <c r="E21" s="44" t="s">
        <v>24</v>
      </c>
      <c r="F21" s="44" t="s">
        <v>37</v>
      </c>
      <c r="G21" s="45">
        <v>44262</v>
      </c>
      <c r="H21">
        <v>13</v>
      </c>
      <c r="I21" s="46">
        <v>3450</v>
      </c>
      <c r="J21" s="46">
        <v>44850</v>
      </c>
      <c r="K21" s="46">
        <v>8521.5</v>
      </c>
      <c r="L21" s="46">
        <v>53371.5</v>
      </c>
    </row>
    <row r="22" spans="1:12" x14ac:dyDescent="0.25">
      <c r="A22" s="44" t="s">
        <v>35</v>
      </c>
      <c r="B22" s="44" t="s">
        <v>36</v>
      </c>
      <c r="C22" s="44" t="s">
        <v>57</v>
      </c>
      <c r="D22" s="44" t="s">
        <v>59</v>
      </c>
      <c r="E22" s="44" t="s">
        <v>25</v>
      </c>
      <c r="F22" s="44" t="s">
        <v>37</v>
      </c>
      <c r="G22" s="45">
        <v>44262</v>
      </c>
      <c r="H22">
        <v>3</v>
      </c>
      <c r="I22" s="46">
        <v>1210</v>
      </c>
      <c r="J22" s="46">
        <v>3630</v>
      </c>
      <c r="K22" s="46">
        <v>689.7</v>
      </c>
      <c r="L22" s="46">
        <v>4319.7</v>
      </c>
    </row>
    <row r="23" spans="1:12" x14ac:dyDescent="0.25">
      <c r="A23" s="44" t="s">
        <v>35</v>
      </c>
      <c r="B23" s="44" t="s">
        <v>36</v>
      </c>
      <c r="C23" s="44" t="s">
        <v>57</v>
      </c>
      <c r="D23" s="44" t="s">
        <v>59</v>
      </c>
      <c r="E23" s="44" t="s">
        <v>22</v>
      </c>
      <c r="F23" s="44" t="s">
        <v>37</v>
      </c>
      <c r="G23" s="45">
        <v>44262</v>
      </c>
      <c r="H23">
        <v>4</v>
      </c>
      <c r="I23" s="46">
        <v>3700</v>
      </c>
      <c r="J23" s="46">
        <v>14800</v>
      </c>
      <c r="K23" s="46">
        <v>2812</v>
      </c>
      <c r="L23" s="46">
        <v>17612</v>
      </c>
    </row>
    <row r="24" spans="1:12" x14ac:dyDescent="0.25">
      <c r="A24" s="44" t="s">
        <v>38</v>
      </c>
      <c r="B24" s="44" t="s">
        <v>39</v>
      </c>
      <c r="C24" s="44" t="s">
        <v>55</v>
      </c>
      <c r="D24" s="44" t="s">
        <v>59</v>
      </c>
      <c r="E24" s="44" t="s">
        <v>33</v>
      </c>
      <c r="F24" s="44" t="s">
        <v>40</v>
      </c>
      <c r="G24" s="45">
        <v>44263</v>
      </c>
      <c r="H24">
        <v>15</v>
      </c>
      <c r="I24" s="46">
        <v>3220</v>
      </c>
      <c r="J24" s="46">
        <v>48300</v>
      </c>
      <c r="K24" s="46">
        <v>9177</v>
      </c>
      <c r="L24" s="46">
        <v>57477</v>
      </c>
    </row>
    <row r="25" spans="1:12" x14ac:dyDescent="0.25">
      <c r="A25" s="44" t="s">
        <v>38</v>
      </c>
      <c r="B25" s="44" t="s">
        <v>39</v>
      </c>
      <c r="C25" s="44" t="s">
        <v>55</v>
      </c>
      <c r="D25" s="44" t="s">
        <v>59</v>
      </c>
      <c r="E25" s="44" t="s">
        <v>25</v>
      </c>
      <c r="F25" s="44" t="s">
        <v>40</v>
      </c>
      <c r="G25" s="45">
        <v>44263</v>
      </c>
      <c r="H25">
        <v>10</v>
      </c>
      <c r="I25" s="46">
        <v>1210</v>
      </c>
      <c r="J25" s="46">
        <v>12100</v>
      </c>
      <c r="K25" s="46">
        <v>2299</v>
      </c>
      <c r="L25" s="46">
        <v>14399</v>
      </c>
    </row>
    <row r="26" spans="1:12" x14ac:dyDescent="0.25">
      <c r="A26" s="44" t="s">
        <v>38</v>
      </c>
      <c r="B26" s="44" t="s">
        <v>39</v>
      </c>
      <c r="C26" s="44" t="s">
        <v>55</v>
      </c>
      <c r="D26" s="44" t="s">
        <v>59</v>
      </c>
      <c r="E26" s="44" t="s">
        <v>33</v>
      </c>
      <c r="F26" s="44" t="s">
        <v>40</v>
      </c>
      <c r="G26" s="45">
        <v>44263</v>
      </c>
      <c r="H26">
        <v>15</v>
      </c>
      <c r="I26" s="46">
        <v>3220</v>
      </c>
      <c r="J26" s="46">
        <v>48300</v>
      </c>
      <c r="K26" s="46">
        <v>9177</v>
      </c>
      <c r="L26" s="46">
        <v>57477</v>
      </c>
    </row>
    <row r="27" spans="1:12" x14ac:dyDescent="0.25">
      <c r="A27" s="44" t="s">
        <v>41</v>
      </c>
      <c r="B27" s="44" t="s">
        <v>42</v>
      </c>
      <c r="C27" s="44" t="s">
        <v>60</v>
      </c>
      <c r="D27" s="44" t="s">
        <v>59</v>
      </c>
      <c r="E27" s="44" t="s">
        <v>24</v>
      </c>
      <c r="F27" s="44" t="s">
        <v>43</v>
      </c>
      <c r="G27" s="45">
        <v>44267</v>
      </c>
      <c r="H27">
        <v>14</v>
      </c>
      <c r="I27" s="46">
        <v>3450</v>
      </c>
      <c r="J27" s="46">
        <v>48300</v>
      </c>
      <c r="K27" s="46">
        <v>9177</v>
      </c>
      <c r="L27" s="46">
        <v>57477</v>
      </c>
    </row>
    <row r="28" spans="1:12" x14ac:dyDescent="0.25">
      <c r="A28" s="44" t="s">
        <v>44</v>
      </c>
      <c r="B28" s="44" t="s">
        <v>45</v>
      </c>
      <c r="C28" s="44" t="s">
        <v>58</v>
      </c>
      <c r="D28" s="44" t="s">
        <v>59</v>
      </c>
      <c r="E28" s="44" t="s">
        <v>25</v>
      </c>
      <c r="F28" s="44" t="s">
        <v>46</v>
      </c>
      <c r="G28" s="45">
        <v>44272</v>
      </c>
      <c r="H28">
        <v>16</v>
      </c>
      <c r="I28" s="46">
        <v>1210</v>
      </c>
      <c r="J28" s="46">
        <v>19360</v>
      </c>
      <c r="K28" s="46">
        <v>3678.4</v>
      </c>
      <c r="L28" s="46">
        <v>23038.400000000001</v>
      </c>
    </row>
    <row r="29" spans="1:12" x14ac:dyDescent="0.25">
      <c r="A29" s="44" t="s">
        <v>44</v>
      </c>
      <c r="B29" s="44" t="s">
        <v>45</v>
      </c>
      <c r="C29" s="44" t="s">
        <v>58</v>
      </c>
      <c r="D29" s="44" t="s">
        <v>59</v>
      </c>
      <c r="E29" s="44" t="s">
        <v>24</v>
      </c>
      <c r="F29" s="44" t="s">
        <v>46</v>
      </c>
      <c r="G29" s="45">
        <v>44272</v>
      </c>
      <c r="H29">
        <v>4</v>
      </c>
      <c r="I29" s="46">
        <v>3450</v>
      </c>
      <c r="J29" s="46">
        <v>13800</v>
      </c>
      <c r="K29" s="46">
        <v>2622</v>
      </c>
      <c r="L29" s="46">
        <v>16422</v>
      </c>
    </row>
    <row r="30" spans="1:12" x14ac:dyDescent="0.25">
      <c r="A30" s="44" t="s">
        <v>44</v>
      </c>
      <c r="B30" s="44" t="s">
        <v>45</v>
      </c>
      <c r="C30" s="44" t="s">
        <v>58</v>
      </c>
      <c r="D30" s="44" t="s">
        <v>59</v>
      </c>
      <c r="E30" s="44" t="s">
        <v>25</v>
      </c>
      <c r="F30" s="44" t="s">
        <v>46</v>
      </c>
      <c r="G30" s="45">
        <v>44272</v>
      </c>
      <c r="H30">
        <v>14</v>
      </c>
      <c r="I30" s="46">
        <v>1210</v>
      </c>
      <c r="J30" s="46">
        <v>16940</v>
      </c>
      <c r="K30" s="46">
        <v>3218.6</v>
      </c>
      <c r="L30" s="46">
        <v>20158.599999999999</v>
      </c>
    </row>
    <row r="31" spans="1:12" x14ac:dyDescent="0.25">
      <c r="A31" s="44" t="s">
        <v>44</v>
      </c>
      <c r="B31" s="44" t="s">
        <v>45</v>
      </c>
      <c r="C31" s="44" t="s">
        <v>58</v>
      </c>
      <c r="D31" s="44" t="s">
        <v>59</v>
      </c>
      <c r="E31" s="44" t="s">
        <v>22</v>
      </c>
      <c r="F31" s="44" t="s">
        <v>46</v>
      </c>
      <c r="G31" s="45">
        <v>44272</v>
      </c>
      <c r="H31">
        <v>1</v>
      </c>
      <c r="I31" s="46">
        <v>3700</v>
      </c>
      <c r="J31" s="46">
        <v>3700</v>
      </c>
      <c r="K31" s="46">
        <v>703</v>
      </c>
      <c r="L31" s="46">
        <v>4403</v>
      </c>
    </row>
    <row r="32" spans="1:12" x14ac:dyDescent="0.25">
      <c r="A32" s="44" t="s">
        <v>47</v>
      </c>
      <c r="B32" s="44" t="s">
        <v>42</v>
      </c>
      <c r="C32" s="44" t="s">
        <v>60</v>
      </c>
      <c r="D32" s="44" t="s">
        <v>59</v>
      </c>
      <c r="E32" s="44" t="s">
        <v>22</v>
      </c>
      <c r="F32" s="44" t="s">
        <v>43</v>
      </c>
      <c r="G32" s="45">
        <v>44280</v>
      </c>
      <c r="H32">
        <v>14</v>
      </c>
      <c r="I32" s="46">
        <v>3700</v>
      </c>
      <c r="J32" s="46">
        <v>51800</v>
      </c>
      <c r="K32" s="46">
        <v>9842</v>
      </c>
      <c r="L32" s="46">
        <v>61642</v>
      </c>
    </row>
    <row r="33" spans="1:12" x14ac:dyDescent="0.25">
      <c r="A33" s="44" t="s">
        <v>47</v>
      </c>
      <c r="B33" s="44" t="s">
        <v>42</v>
      </c>
      <c r="C33" s="44" t="s">
        <v>60</v>
      </c>
      <c r="D33" s="44" t="s">
        <v>59</v>
      </c>
      <c r="E33" s="44" t="s">
        <v>33</v>
      </c>
      <c r="F33" s="44" t="s">
        <v>43</v>
      </c>
      <c r="G33" s="45">
        <v>44280</v>
      </c>
      <c r="H33">
        <v>9</v>
      </c>
      <c r="I33" s="46">
        <v>3220</v>
      </c>
      <c r="J33" s="46">
        <v>28980</v>
      </c>
      <c r="K33" s="46">
        <v>5506.2</v>
      </c>
      <c r="L33" s="46">
        <v>34486.199999999997</v>
      </c>
    </row>
    <row r="34" spans="1:12" x14ac:dyDescent="0.25">
      <c r="A34" s="44" t="s">
        <v>47</v>
      </c>
      <c r="B34" s="44" t="s">
        <v>42</v>
      </c>
      <c r="C34" s="44" t="s">
        <v>60</v>
      </c>
      <c r="D34" s="44" t="s">
        <v>59</v>
      </c>
      <c r="E34" s="44" t="s">
        <v>25</v>
      </c>
      <c r="F34" s="44" t="s">
        <v>43</v>
      </c>
      <c r="G34" s="45">
        <v>44280</v>
      </c>
      <c r="H34">
        <v>6</v>
      </c>
      <c r="I34" s="46">
        <v>1210</v>
      </c>
      <c r="J34" s="46">
        <v>7260</v>
      </c>
      <c r="K34" s="46">
        <v>1379.4</v>
      </c>
      <c r="L34" s="46">
        <v>8639.4</v>
      </c>
    </row>
    <row r="35" spans="1:12" x14ac:dyDescent="0.25">
      <c r="A35" s="44" t="s">
        <v>47</v>
      </c>
      <c r="B35" s="44" t="s">
        <v>42</v>
      </c>
      <c r="C35" s="44" t="s">
        <v>60</v>
      </c>
      <c r="D35" s="44" t="s">
        <v>59</v>
      </c>
      <c r="E35" s="44" t="s">
        <v>24</v>
      </c>
      <c r="F35" s="44" t="s">
        <v>43</v>
      </c>
      <c r="G35" s="45">
        <v>44280</v>
      </c>
      <c r="H35">
        <v>1</v>
      </c>
      <c r="I35" s="46">
        <v>3450</v>
      </c>
      <c r="J35" s="46">
        <v>3450</v>
      </c>
      <c r="K35" s="46">
        <v>655.5</v>
      </c>
      <c r="L35" s="46">
        <v>4105.5</v>
      </c>
    </row>
    <row r="36" spans="1:12" x14ac:dyDescent="0.25">
      <c r="A36" s="44" t="s">
        <v>47</v>
      </c>
      <c r="B36" s="44" t="s">
        <v>42</v>
      </c>
      <c r="C36" s="44" t="s">
        <v>60</v>
      </c>
      <c r="D36" s="44" t="s">
        <v>59</v>
      </c>
      <c r="E36" s="44" t="s">
        <v>33</v>
      </c>
      <c r="F36" s="44" t="s">
        <v>48</v>
      </c>
      <c r="G36" s="45">
        <v>44280</v>
      </c>
      <c r="H36">
        <v>1</v>
      </c>
      <c r="I36" s="46">
        <v>3450</v>
      </c>
      <c r="J36" s="46">
        <v>3450</v>
      </c>
      <c r="K36" s="46">
        <v>655.5</v>
      </c>
      <c r="L36" s="46">
        <v>4105.5</v>
      </c>
    </row>
    <row r="37" spans="1:12" x14ac:dyDescent="0.25">
      <c r="A37" s="44" t="s">
        <v>47</v>
      </c>
      <c r="B37" s="44" t="s">
        <v>42</v>
      </c>
      <c r="C37" s="44" t="s">
        <v>60</v>
      </c>
      <c r="D37" s="44" t="s">
        <v>59</v>
      </c>
      <c r="E37" s="44" t="s">
        <v>49</v>
      </c>
      <c r="F37" s="44" t="s">
        <v>28</v>
      </c>
      <c r="G37" s="45">
        <v>44280</v>
      </c>
      <c r="H37">
        <v>1</v>
      </c>
      <c r="I37" s="46">
        <v>3450</v>
      </c>
      <c r="J37" s="46">
        <v>3450</v>
      </c>
      <c r="K37" s="46">
        <v>655.5</v>
      </c>
      <c r="L37" s="46">
        <v>4105.5</v>
      </c>
    </row>
    <row r="38" spans="1:12" x14ac:dyDescent="0.25">
      <c r="A38" s="44" t="s">
        <v>47</v>
      </c>
      <c r="B38" s="44" t="s">
        <v>42</v>
      </c>
      <c r="C38" s="44" t="s">
        <v>60</v>
      </c>
      <c r="D38" s="44" t="s">
        <v>59</v>
      </c>
      <c r="E38" s="44" t="s">
        <v>50</v>
      </c>
      <c r="F38" s="44" t="s">
        <v>28</v>
      </c>
      <c r="G38" s="45">
        <v>44280</v>
      </c>
      <c r="H38">
        <v>1</v>
      </c>
      <c r="I38" s="46">
        <v>3450</v>
      </c>
      <c r="J38" s="46">
        <v>3450</v>
      </c>
      <c r="K38" s="46">
        <v>655.5</v>
      </c>
      <c r="L38" s="46">
        <v>4105.5</v>
      </c>
    </row>
    <row r="39" spans="1:12" x14ac:dyDescent="0.25">
      <c r="A39" s="44" t="s">
        <v>47</v>
      </c>
      <c r="B39" s="44" t="s">
        <v>42</v>
      </c>
      <c r="C39" s="44" t="s">
        <v>60</v>
      </c>
      <c r="D39" s="44" t="s">
        <v>59</v>
      </c>
      <c r="E39" s="44" t="s">
        <v>50</v>
      </c>
      <c r="F39" s="44" t="s">
        <v>31</v>
      </c>
      <c r="G39" s="45">
        <v>44280</v>
      </c>
      <c r="H39">
        <v>1</v>
      </c>
      <c r="I39" s="46">
        <v>3450</v>
      </c>
      <c r="J39" s="46">
        <v>3450</v>
      </c>
      <c r="K39" s="46">
        <v>655.5</v>
      </c>
      <c r="L39" s="46">
        <v>4105.5</v>
      </c>
    </row>
    <row r="40" spans="1:12" x14ac:dyDescent="0.25">
      <c r="A40" s="44" t="s">
        <v>47</v>
      </c>
      <c r="B40" s="44" t="s">
        <v>36</v>
      </c>
      <c r="C40" s="44" t="s">
        <v>57</v>
      </c>
      <c r="D40" s="44" t="s">
        <v>59</v>
      </c>
      <c r="E40" s="44" t="s">
        <v>61</v>
      </c>
      <c r="F40" s="44" t="s">
        <v>31</v>
      </c>
      <c r="G40" s="45">
        <v>44280</v>
      </c>
      <c r="H40">
        <v>1</v>
      </c>
      <c r="I40" s="46">
        <v>3450</v>
      </c>
      <c r="J40" s="46">
        <v>3450</v>
      </c>
      <c r="K40" s="46">
        <v>655.5</v>
      </c>
      <c r="L40" s="46">
        <v>4105.5</v>
      </c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5B640-B9EC-46DE-898D-C0497E67410C}">
  <sheetPr codeName="Hoja2"/>
  <dimension ref="AH3:BV31"/>
  <sheetViews>
    <sheetView showGridLines="0" tabSelected="1" workbookViewId="0">
      <selection activeCell="BK9" sqref="BK9"/>
    </sheetView>
  </sheetViews>
  <sheetFormatPr baseColWidth="10" defaultColWidth="1.5703125" defaultRowHeight="15" x14ac:dyDescent="0.25"/>
  <cols>
    <col min="63" max="63" width="2.28515625" customWidth="1"/>
    <col min="64" max="64" width="2.42578125" customWidth="1"/>
    <col min="67" max="67" width="2.5703125" customWidth="1"/>
  </cols>
  <sheetData>
    <row r="3" spans="34:74" ht="15.75" thickBot="1" x14ac:dyDescent="0.3"/>
    <row r="4" spans="34:74" x14ac:dyDescent="0.25">
      <c r="AH4" s="5" t="s">
        <v>0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7"/>
    </row>
    <row r="5" spans="34:74" x14ac:dyDescent="0.25">
      <c r="AH5" s="8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</row>
    <row r="6" spans="34:74" ht="18" customHeight="1" x14ac:dyDescent="0.3">
      <c r="AH6" s="11" t="s">
        <v>1</v>
      </c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3"/>
    </row>
    <row r="7" spans="34:74" ht="16.5" x14ac:dyDescent="0.3">
      <c r="AH7" s="14" t="s">
        <v>2</v>
      </c>
      <c r="AI7" s="15"/>
      <c r="AJ7" s="15"/>
      <c r="AK7" s="15"/>
      <c r="AL7" s="15"/>
      <c r="AM7" s="15"/>
      <c r="AN7" s="15"/>
      <c r="AO7" s="16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8"/>
      <c r="BK7" s="15" t="s">
        <v>3</v>
      </c>
      <c r="BL7" s="15"/>
      <c r="BM7" s="15"/>
      <c r="BN7" s="15"/>
      <c r="BO7" s="15"/>
      <c r="BP7" s="19"/>
      <c r="BQ7" s="19"/>
      <c r="BR7" s="19"/>
      <c r="BS7" s="19"/>
      <c r="BT7" s="19"/>
      <c r="BU7" s="19"/>
      <c r="BV7" s="20"/>
    </row>
    <row r="8" spans="34:74" ht="16.5" x14ac:dyDescent="0.3">
      <c r="AH8" s="14" t="s">
        <v>4</v>
      </c>
      <c r="AI8" s="15"/>
      <c r="AJ8" s="15"/>
      <c r="AK8" s="15"/>
      <c r="AL8" s="15"/>
      <c r="AM8" s="15"/>
      <c r="AN8" s="15"/>
      <c r="AO8" s="21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3"/>
      <c r="BK8" s="15" t="s">
        <v>63</v>
      </c>
      <c r="BL8" s="15"/>
      <c r="BM8" s="15"/>
      <c r="BN8" s="15"/>
      <c r="BO8" s="15"/>
      <c r="BP8" s="24"/>
      <c r="BQ8" s="24"/>
      <c r="BR8" s="24"/>
      <c r="BS8" s="24"/>
      <c r="BT8" s="24"/>
      <c r="BU8" s="24"/>
      <c r="BV8" s="25"/>
    </row>
    <row r="9" spans="34:74" ht="6.75" customHeight="1" x14ac:dyDescent="0.3">
      <c r="AH9" s="1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3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4"/>
    </row>
    <row r="10" spans="34:74" ht="16.5" x14ac:dyDescent="0.3">
      <c r="AH10" s="26" t="s">
        <v>5</v>
      </c>
      <c r="AI10" s="27"/>
      <c r="AJ10" s="27"/>
      <c r="AK10" s="27" t="s">
        <v>6</v>
      </c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 t="s">
        <v>7</v>
      </c>
      <c r="BF10" s="27"/>
      <c r="BG10" s="27"/>
      <c r="BH10" s="27"/>
      <c r="BI10" s="27"/>
      <c r="BJ10" s="27" t="s">
        <v>8</v>
      </c>
      <c r="BK10" s="27"/>
      <c r="BL10" s="27"/>
      <c r="BM10" s="27"/>
      <c r="BN10" s="27"/>
      <c r="BO10" s="27"/>
      <c r="BP10" s="27" t="s">
        <v>9</v>
      </c>
      <c r="BQ10" s="27"/>
      <c r="BR10" s="27"/>
      <c r="BS10" s="27"/>
      <c r="BT10" s="27"/>
      <c r="BU10" s="27"/>
      <c r="BV10" s="28"/>
    </row>
    <row r="11" spans="34:74" ht="16.5" x14ac:dyDescent="0.3">
      <c r="AH11" s="29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1"/>
    </row>
    <row r="12" spans="34:74" ht="16.5" x14ac:dyDescent="0.3">
      <c r="AH12" s="29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1"/>
    </row>
    <row r="13" spans="34:74" ht="16.5" x14ac:dyDescent="0.3">
      <c r="AH13" s="29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1"/>
    </row>
    <row r="14" spans="34:74" ht="16.5" x14ac:dyDescent="0.3">
      <c r="AH14" s="29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1"/>
    </row>
    <row r="15" spans="34:74" ht="16.5" x14ac:dyDescent="0.3">
      <c r="AH15" s="29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1"/>
    </row>
    <row r="16" spans="34:74" ht="16.5" x14ac:dyDescent="0.3">
      <c r="AH16" s="29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1"/>
    </row>
    <row r="17" spans="34:74" ht="16.5" x14ac:dyDescent="0.3">
      <c r="AH17" s="29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1"/>
    </row>
    <row r="18" spans="34:74" ht="16.5" x14ac:dyDescent="0.3">
      <c r="AH18" s="29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1"/>
    </row>
    <row r="19" spans="34:74" ht="16.5" x14ac:dyDescent="0.3">
      <c r="AH19" s="29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1"/>
    </row>
    <row r="20" spans="34:74" ht="16.5" x14ac:dyDescent="0.3">
      <c r="AH20" s="29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1"/>
    </row>
    <row r="21" spans="34:74" ht="16.5" x14ac:dyDescent="0.3">
      <c r="AH21" s="29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1"/>
    </row>
    <row r="22" spans="34:74" ht="16.5" x14ac:dyDescent="0.3">
      <c r="AH22" s="29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1"/>
    </row>
    <row r="23" spans="34:74" ht="16.5" x14ac:dyDescent="0.3">
      <c r="AH23" s="29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1"/>
    </row>
    <row r="24" spans="34:74" ht="16.5" x14ac:dyDescent="0.3">
      <c r="AH24" s="29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1"/>
    </row>
    <row r="25" spans="34:74" ht="16.5" x14ac:dyDescent="0.3">
      <c r="AH25" s="29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1"/>
    </row>
    <row r="26" spans="34:74" ht="16.5" x14ac:dyDescent="0.3">
      <c r="AH26" s="29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1"/>
    </row>
    <row r="27" spans="34:74" ht="16.5" x14ac:dyDescent="0.3">
      <c r="AH27" s="29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1"/>
    </row>
    <row r="28" spans="34:74" ht="16.5" x14ac:dyDescent="0.3">
      <c r="AH28" s="29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1"/>
    </row>
    <row r="29" spans="34:74" ht="16.5" x14ac:dyDescent="0.3">
      <c r="AH29" s="32" t="s">
        <v>10</v>
      </c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6" t="s">
        <v>11</v>
      </c>
      <c r="BK29" s="36"/>
      <c r="BL29" s="36"/>
      <c r="BM29" s="36"/>
      <c r="BN29" s="36"/>
      <c r="BO29" s="36"/>
      <c r="BP29" s="37"/>
      <c r="BQ29" s="38"/>
      <c r="BR29" s="38"/>
      <c r="BS29" s="38"/>
      <c r="BT29" s="38"/>
      <c r="BU29" s="38"/>
      <c r="BV29" s="39"/>
    </row>
    <row r="30" spans="34:74" ht="16.5" x14ac:dyDescent="0.3">
      <c r="AH30" s="32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6" t="s">
        <v>12</v>
      </c>
      <c r="BK30" s="36"/>
      <c r="BL30" s="36"/>
      <c r="BM30" s="36"/>
      <c r="BN30" s="36"/>
      <c r="BO30" s="36"/>
      <c r="BP30" s="37"/>
      <c r="BQ30" s="38"/>
      <c r="BR30" s="38"/>
      <c r="BS30" s="38"/>
      <c r="BT30" s="38"/>
      <c r="BU30" s="38"/>
      <c r="BV30" s="39"/>
    </row>
    <row r="31" spans="34:74" ht="17.25" thickBot="1" x14ac:dyDescent="0.35">
      <c r="AH31" s="34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40" t="s">
        <v>13</v>
      </c>
      <c r="BK31" s="40"/>
      <c r="BL31" s="40"/>
      <c r="BM31" s="40"/>
      <c r="BN31" s="40"/>
      <c r="BO31" s="40"/>
      <c r="BP31" s="41"/>
      <c r="BQ31" s="42"/>
      <c r="BR31" s="42"/>
      <c r="BS31" s="42"/>
      <c r="BT31" s="42"/>
      <c r="BU31" s="42"/>
      <c r="BV31" s="43"/>
    </row>
  </sheetData>
  <mergeCells count="112">
    <mergeCell ref="AH26:AJ26"/>
    <mergeCell ref="AK26:BD26"/>
    <mergeCell ref="BE26:BI26"/>
    <mergeCell ref="BJ26:BO26"/>
    <mergeCell ref="BP26:BV26"/>
    <mergeCell ref="AH29:BI31"/>
    <mergeCell ref="BJ29:BO29"/>
    <mergeCell ref="BP29:BV29"/>
    <mergeCell ref="BJ30:BO30"/>
    <mergeCell ref="BP30:BV30"/>
    <mergeCell ref="BJ31:BO31"/>
    <mergeCell ref="BP31:BV31"/>
    <mergeCell ref="AH27:AJ27"/>
    <mergeCell ref="AK27:BD27"/>
    <mergeCell ref="BE27:BI27"/>
    <mergeCell ref="BJ27:BO27"/>
    <mergeCell ref="BP27:BV27"/>
    <mergeCell ref="AH28:AJ28"/>
    <mergeCell ref="AK28:BD28"/>
    <mergeCell ref="BE28:BI28"/>
    <mergeCell ref="BJ28:BO28"/>
    <mergeCell ref="BP28:BV28"/>
    <mergeCell ref="AH24:AJ24"/>
    <mergeCell ref="AK24:BD24"/>
    <mergeCell ref="BE24:BI24"/>
    <mergeCell ref="BJ24:BO24"/>
    <mergeCell ref="BP24:BV24"/>
    <mergeCell ref="AH25:AJ25"/>
    <mergeCell ref="AK25:BD25"/>
    <mergeCell ref="BE25:BI25"/>
    <mergeCell ref="BJ25:BO25"/>
    <mergeCell ref="BP25:BV25"/>
    <mergeCell ref="AH22:AJ22"/>
    <mergeCell ref="AK22:BD22"/>
    <mergeCell ref="BE22:BI22"/>
    <mergeCell ref="BJ22:BO22"/>
    <mergeCell ref="BP22:BV22"/>
    <mergeCell ref="AH23:AJ23"/>
    <mergeCell ref="AK23:BD23"/>
    <mergeCell ref="BE23:BI23"/>
    <mergeCell ref="BJ23:BO23"/>
    <mergeCell ref="BP23:BV23"/>
    <mergeCell ref="AH20:AJ20"/>
    <mergeCell ref="AK20:BD20"/>
    <mergeCell ref="BE20:BI20"/>
    <mergeCell ref="BJ20:BO20"/>
    <mergeCell ref="BP20:BV20"/>
    <mergeCell ref="AH21:AJ21"/>
    <mergeCell ref="AK21:BD21"/>
    <mergeCell ref="BE21:BI21"/>
    <mergeCell ref="BJ21:BO21"/>
    <mergeCell ref="BP21:BV21"/>
    <mergeCell ref="AH18:AJ18"/>
    <mergeCell ref="AK18:BD18"/>
    <mergeCell ref="BE18:BI18"/>
    <mergeCell ref="BJ18:BO18"/>
    <mergeCell ref="BP18:BV18"/>
    <mergeCell ref="AH19:AJ19"/>
    <mergeCell ref="AK19:BD19"/>
    <mergeCell ref="BE19:BI19"/>
    <mergeCell ref="BJ19:BO19"/>
    <mergeCell ref="BP19:BV19"/>
    <mergeCell ref="AH16:AJ16"/>
    <mergeCell ref="AK16:BD16"/>
    <mergeCell ref="BE16:BI16"/>
    <mergeCell ref="BJ16:BO16"/>
    <mergeCell ref="BP16:BV16"/>
    <mergeCell ref="AH17:AJ17"/>
    <mergeCell ref="AK17:BD17"/>
    <mergeCell ref="BE17:BI17"/>
    <mergeCell ref="BJ17:BO17"/>
    <mergeCell ref="BP17:BV17"/>
    <mergeCell ref="AH14:AJ14"/>
    <mergeCell ref="AK14:BD14"/>
    <mergeCell ref="BE14:BI14"/>
    <mergeCell ref="BJ14:BO14"/>
    <mergeCell ref="BP14:BV14"/>
    <mergeCell ref="AH15:AJ15"/>
    <mergeCell ref="AK15:BD15"/>
    <mergeCell ref="BE15:BI15"/>
    <mergeCell ref="BJ15:BO15"/>
    <mergeCell ref="BP15:BV15"/>
    <mergeCell ref="AH12:AJ12"/>
    <mergeCell ref="AK12:BD12"/>
    <mergeCell ref="BE12:BI12"/>
    <mergeCell ref="BJ12:BO12"/>
    <mergeCell ref="BP12:BV12"/>
    <mergeCell ref="AH13:AJ13"/>
    <mergeCell ref="AK13:BD13"/>
    <mergeCell ref="BE13:BI13"/>
    <mergeCell ref="BJ13:BO13"/>
    <mergeCell ref="BP13:BV13"/>
    <mergeCell ref="AH10:AJ10"/>
    <mergeCell ref="AK10:BD10"/>
    <mergeCell ref="BE10:BI10"/>
    <mergeCell ref="BJ10:BO10"/>
    <mergeCell ref="BP10:BV10"/>
    <mergeCell ref="AH11:AJ11"/>
    <mergeCell ref="AK11:BD11"/>
    <mergeCell ref="BE11:BI11"/>
    <mergeCell ref="BJ11:BO11"/>
    <mergeCell ref="BP11:BV11"/>
    <mergeCell ref="AH4:BV5"/>
    <mergeCell ref="AH6:BV6"/>
    <mergeCell ref="AH7:AN7"/>
    <mergeCell ref="AO7:BJ7"/>
    <mergeCell ref="BK7:BO7"/>
    <mergeCell ref="BP7:BV7"/>
    <mergeCell ref="AH8:AN8"/>
    <mergeCell ref="AO8:BJ8"/>
    <mergeCell ref="BK8:BO8"/>
    <mergeCell ref="BP8:BV8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Group Box 1">
              <controlPr defaultSize="0" autoFill="0" autoPict="0">
                <anchor moveWithCells="1">
                  <from>
                    <xdr:col>75</xdr:col>
                    <xdr:colOff>57150</xdr:colOff>
                    <xdr:row>4</xdr:row>
                    <xdr:rowOff>66675</xdr:rowOff>
                  </from>
                  <to>
                    <xdr:col>91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Option Button 2">
              <controlPr defaultSize="0" autoFill="0" autoLine="0" autoPict="0" macro="[0]!cambia_a_factura">
                <anchor moveWithCells="1">
                  <from>
                    <xdr:col>76</xdr:col>
                    <xdr:colOff>19050</xdr:colOff>
                    <xdr:row>5</xdr:row>
                    <xdr:rowOff>38100</xdr:rowOff>
                  </from>
                  <to>
                    <xdr:col>90</xdr:col>
                    <xdr:colOff>38100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defaultSize="0" autoFill="0" autoLine="0" autoPict="0" macro="[0]!cambia_a_orden">
                <anchor moveWithCells="1">
                  <from>
                    <xdr:col>76</xdr:col>
                    <xdr:colOff>9525</xdr:colOff>
                    <xdr:row>6</xdr:row>
                    <xdr:rowOff>133350</xdr:rowOff>
                  </from>
                  <to>
                    <xdr:col>85</xdr:col>
                    <xdr:colOff>19050</xdr:colOff>
                    <xdr:row>7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CC535-BCC2-408D-9340-E53B6C9EAEF5}">
  <sheetPr codeName="Hoja3"/>
  <dimension ref="B6:C11"/>
  <sheetViews>
    <sheetView workbookViewId="0">
      <selection activeCell="D8" sqref="D8"/>
    </sheetView>
  </sheetViews>
  <sheetFormatPr baseColWidth="10" defaultRowHeight="15" x14ac:dyDescent="0.25"/>
  <cols>
    <col min="2" max="2" width="60.28515625" bestFit="1" customWidth="1"/>
  </cols>
  <sheetData>
    <row r="6" spans="2:3" x14ac:dyDescent="0.25">
      <c r="B6" s="47" t="s">
        <v>62</v>
      </c>
    </row>
    <row r="9" spans="2:3" x14ac:dyDescent="0.25">
      <c r="C9">
        <v>5</v>
      </c>
    </row>
    <row r="10" spans="2:3" x14ac:dyDescent="0.25">
      <c r="C10">
        <v>12</v>
      </c>
    </row>
    <row r="11" spans="2:3" x14ac:dyDescent="0.25">
      <c r="C11">
        <f>SUM(C9:C10)</f>
        <v>17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d 8 7 e e 7 d - a 7 8 f - 4 0 4 4 - b 2 8 7 - a 0 a 7 8 5 6 2 9 8 f 3 "   x m l n s = " h t t p : / / s c h e m a s . m i c r o s o f t . c o m / D a t a M a s h u p " > A A A A A L M G A A B Q S w M E F A A C A A g A Y 6 E c U z u P s 4 W k A A A A 9 Q A A A B I A H A B D b 2 5 m a W c v U G F j a 2 F n Z S 5 4 b W w g o h g A K K A U A A A A A A A A A A A A A A A A A A A A A A A A A A A A h Y 8 x D o I w G I W v Q r r T 1 m o M k p 8 y s E o 0 M T G u T a n Q C M X Q Y r m b g 0 f y C m I U d X N 8 3 / u G 9 + 7 X G 6 R D U w c X 1 V n d m g T N M E W B M r I t t C k T 1 L t j G K G U w 1 b I k y h V M M r G x o M t E l Q 5 d 4 4 J 8 d 5 j P 8 d t V x J G 6 Y w c 8 v V O V q o R 6 C P r / 3 K o j X X C S I U 4 7 F 9 j O M O r J Y 4 W D F M g E 4 N c m 2 / P x r n P 9 g d C 1 t e u 7 x R X N s w 2 Q K Y I 5 H 2 B P w B Q S w M E F A A C A A g A Y 6 E c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O h H F P i B X o r r Q M A A L Q N A A A T A B w A R m 9 y b X V s Y X M v U 2 V j d G l v b j E u b S C i G A A o o B Q A A A A A A A A A A A A A A A A A A A A A A A A A A A D l V s u S 2 k Y U 3 U / V / E O X X K l i b E W F G D / j Y i F L G l s V g s Y g W B i o V C N 1 Z j o l d V P d D f a Y e J H f y G 9 k l + 3 8 W K 4 Q j w Z J M L O J F 2 E B z a V 1 z 7 m 3 T 5 + L J L G i n K F + 8 W m / P T 8 7 P 5 O 3 W J A E v Q v f h 5 G D 2 i g l 6 v w M w S s U 9 I Y w i L h y Y X k 8 n m e E q c Y V T Y n l c q b g i 2 w Y 7 k / j g S R C j n / n t 5 i N N 9 v k + D N N x 6 3 X P z Z f j x 0 R 3 9 I F l 2 i K J R k X O F Y s F 8 a F O f J I S j O q i G g b p m E i l 6 f z j M n 2 K x P 5 L O Y J Z T d t u / W i Z a K P c 6 5 I X 9 2 l p L 1 b W l 3 O y O T C L P g + M e A Z P C V f c Q J g M 8 E z v q C w N K C E C E 9 h + 3 U e U + Q D w Q l Q b h Q F m m i 0 j j t p 2 o 9 x i o V s K z H X E 0 d 0 x l G M s y m F 3 L t 8 k c B M / s Z F V v C O 7 m Z E N m p p m M u l c e W 4 E e Q z k Y K 9 S J E v 6 p u J l o Y b e h Y a + l 3 P 9 8 J e 6 d f r X u g N 3 C g s P 9 Y J / G 7 k l + J X v v v B Q Z 6 f p 4 y c z c 8 J V q R 4 z O l G g e d 4 K 0 R Y w I a A q Z f P r b y A N a L v B i E a d I P I 6 Q X h / o Z v F + d n l F W 3 R l e U 6 / Q i 5 7 3 f / Q 9 E t Y W y 1 B d 1 o K s / a n T 1 8 k W z a f + / h e X 5 k d P p l P X z v X S 1 b U t R N p Y o B r d i P J s K U t G l H m E 4 I + u z b R w 2 M + / K r s D d J T r Q 7 1 E o X c 7 R u 8 6 v q 7 r 7 l X o u K L m Q g D L S W B Y 2 Z + 4 u g V Z d B P 3 k C J 7 K 8 N 3 9 P z K e p 1 j W n v 1 W T c s 9 I 8 h z W I P Z j A j 9 k D S Q I U 6 5 Q I K Q b J b i r w d 9 g 1 B M Y M e c N G r o m E b H G T o g G g f 1 / K t m s 3 U Q Q a v Q O p P Y p M x T m R r P Y 3 z s W k J l 6 q b h p z C z B G c 0 B u 2 n K s H b 2 P 3 f e r C G 0 U b R x w i 1 H k 7 I B v S f w 1 / 8 n p u L u F h + y p c P h 7 8 G o + A M p x T y Y Y R v B L m B x Y 6 C k y S F A K r w W 7 m i h x b q B 1 0 U D P O L R n B 8 i 0 a H N 3 D y d H R w 5 S a n G N j V F G r o A g 3 A R / a b H 7 Y c d r Q m 6 C l q W v a b U 5 C t x 0 D a O W Y E d 6 u D h l W Y z 0 Z P t p T 0 Y g X N i A C Z x F j g G A Y D k Y g y G D I K 7 z n 5 a Q K r 3 n f n m Y U W h C U k 4 W J D Y 3 U n + w o L 1 R j t G e / E R K 0 L 7 Z 5 W G J 0 g X C T g Z 4 l u B b 1 V U O w c 7 k Q V p j Y H S t Z f 4 q z b i W b 5 Z Z e v M v Y K K 9 8 X p K a L 7 X F p 8 r / / K 1 U 0 e 9 x 5 V D Y L 0 l f k 2 j s S n y X l A 7 k 8 c S C P m j w n q s m 9 u 5 q k 4 Q Y D a K x R O f y 0 M u 0 j o j h K + Z G S W N P 5 z u I o + d 1 l r T V X N 8 s 0 Y P 4 W 7 2 F 0 / 2 e 9 L 6 + 7 f w T 6 + c O n w i U g w r w v 3 o u p f x p Z / y 9 S A f 7 2 X 1 B L A Q I t A B Q A A g A I A G O h H F M 7 j 7 O F p A A A A P U A A A A S A A A A A A A A A A A A A A A A A A A A A A B D b 2 5 m a W c v U G F j a 2 F n Z S 5 4 b W x Q S w E C L Q A U A A I A C A B j o R x T D 8 r p q 6 Q A A A D p A A A A E w A A A A A A A A A A A A A A A A D w A A A A W 0 N v b n R l b n R f V H l w Z X N d L n h t b F B L A Q I t A B Q A A g A I A G O h H F P i B X o r r Q M A A L Q N A A A T A A A A A A A A A A A A A A A A A O E B A A B G b 3 J t d W x h c y 9 T Z W N 0 a W 9 u M S 5 t U E s F B g A A A A A D A A M A w g A A A N s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A g A A A A A A A A T i A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J P R 0 9 U Q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4 L T I 5 V D A w O j I 4 O j M 1 L j Y 2 M z Q w N j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J P R 0 9 U Q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T 0 d P V E E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9 H T 1 R B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U l R B R 0 V O Q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E t M D g t M j l U M D A 6 N D Y 6 N T E u M D Q z N D c z M 1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B U l R B R 0 V O Q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V J U Q U d F T k E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0 F S V E F H R U 5 B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U l R B R 0 V O Q S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J M X 1 Z F T l R B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V E J M X 1 Z F T l R B U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O C 0 y O V Q w M T o x M T o w N i 4 x M j I 0 M T U 2 W i I g L z 4 8 R W 5 0 c n k g V H l w Z T 0 i R m l s b E N v b H V t b l R 5 c G V z I i B W Y W x 1 Z T 0 i c 0 J n W U d C Z 1 l H Q 1 F N R E F B Q U E i I C 8 + P E V u d H J 5 I F R 5 c G U 9 I k Z p b G x D b 2 x 1 b W 5 O Y W 1 l c y I g V m F s d W U 9 I n N b J n F 1 b 3 Q 7 R k F D V C A j J n F 1 b 3 Q 7 L C Z x d W 9 0 O 0 N P R C 4 g V k V O R E V E T 1 I m c X V v d D s s J n F 1 b 3 Q 7 T n V t L i B 2 Z W 5 k Z W R v c i Z x d W 9 0 O y w m c X V v d D t D S V V E Q U Q m c X V v d D s s J n F 1 b 3 Q 7 U F J P R F V D V E 8 m c X V v d D s s J n F 1 b 3 Q 7 Q 0 x J R U 5 U R S Z x d W 9 0 O y w m c X V v d D t G R U N I Q S B E R S B W R U 5 U Q S Z x d W 9 0 O y w m c X V v d D t D Q U 5 U S U R B R C B W R U 5 E S U R B J n F 1 b 3 Q 7 L C Z x d W 9 0 O 1 B S R U N J T y B V T k l U Q V J J T y Z x d W 9 0 O y w m c X V v d D t W L i B T S U 4 g S V Z B J n F 1 b 3 Q 7 L C Z x d W 9 0 O 0 l W Q S A x O S U m c X V v d D s s J n F 1 b 3 Q 7 V E 9 U Q U w g V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Q k x f V k V O V E F T L 0 9 y a W d l b i 5 7 R k F D V C A j L D B 9 J n F 1 b 3 Q 7 L C Z x d W 9 0 O 1 N l Y 3 R p b 2 4 x L 1 R C T F 9 W R U 5 U Q V M v T 3 J p Z 2 V u L n t D T 0 Q u I F Z F T k R F R E 9 S L D F 9 J n F 1 b 3 Q 7 L C Z x d W 9 0 O 1 N l Y 3 R p b 2 4 x L 1 R C T F 9 W R U 5 U Q V M v U H J p b W V y b 3 M g Y 2 F y Y W N 0 Z X J l c y B p b n N l c n R h Z G 9 z L n t O d W 0 u I H Z l b m R l Z G 9 y L D E w f S Z x d W 9 0 O y w m c X V v d D t T Z W N 0 a W 9 u M S 9 U Q k x f V k V O V E F T L 1 Z h b G 9 y I H J l Z W 1 w b G F 6 Y W R v N C 5 7 Q 0 l V R E F E L D N 9 J n F 1 b 3 Q 7 L C Z x d W 9 0 O 1 N l Y 3 R p b 2 4 x L 1 R C T F 9 W R U 5 U Q V M v V m F s b 3 I g c m V l b X B s Y X p h Z G 8 u e 1 B S T 0 R V Q 1 R P L D J 9 J n F 1 b 3 Q 7 L C Z x d W 9 0 O 1 N l Y 3 R p b 2 4 x L 1 R C T F 9 W R U 5 U Q V M v V m F s b 3 I g c m V l b X B s Y X p h Z G 8 y L n t D T E l F T l R F L D N 9 J n F 1 b 3 Q 7 L C Z x d W 9 0 O 1 N l Y 3 R p b 2 4 x L 1 R C T F 9 W R U 5 U Q V M v T 3 J p Z 2 V u L n t G R U N I Q S B E R S B W R U 5 U Q S w 0 f S Z x d W 9 0 O y w m c X V v d D t T Z W N 0 a W 9 u M S 9 U Q k x f V k V O V E F T L 0 9 y a W d l b i 5 7 Q 0 F O V E l E Q U Q g V k V O R E l E Q S w 1 f S Z x d W 9 0 O y w m c X V v d D t T Z W N 0 a W 9 u M S 9 U Q k x f V k V O V E F T L 0 9 y a W d l b i 5 7 U F J F Q 0 l P I F V O S V R B U k l P L D Z 9 J n F 1 b 3 Q 7 L C Z x d W 9 0 O 1 N l Y 3 R p b 2 4 x L 1 R C T F 9 W R U 5 U Q V M v U G V y c 2 9 u Y W x p e m F k Y S B h Z 3 J l Z 2 F k Y S 5 7 V i 4 g U 0 l O I E l W Q S w 3 f S Z x d W 9 0 O y w m c X V v d D t T Z W N 0 a W 9 u M S 9 U Q k x f V k V O V E F T L 1 B l c n N v b m F s a X p h Z G E g Y W d y Z W d h Z G E x L n t J V k E g M T k l L D h 9 J n F 1 b 3 Q 7 L C Z x d W 9 0 O 1 N l Y 3 R p b 2 4 x L 1 R C T F 9 W R U 5 U Q V M v U G V y c 2 9 u Y W x p e m F k Y S B h Z 3 J l Z 2 F k Y T I u e 1 R P V E F M I F Y s O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R C T F 9 W R U 5 U Q V M v T 3 J p Z 2 V u L n t G Q U N U I C M s M H 0 m c X V v d D s s J n F 1 b 3 Q 7 U 2 V j d G l v b j E v V E J M X 1 Z F T l R B U y 9 P c m l n Z W 4 u e 0 N P R C 4 g V k V O R E V E T 1 I s M X 0 m c X V v d D s s J n F 1 b 3 Q 7 U 2 V j d G l v b j E v V E J M X 1 Z F T l R B U y 9 Q c m l t Z X J v c y B j Y X J h Y 3 R l c m V z I G l u c 2 V y d G F k b 3 M u e 0 5 1 b S 4 g d m V u Z G V k b 3 I s M T B 9 J n F 1 b 3 Q 7 L C Z x d W 9 0 O 1 N l Y 3 R p b 2 4 x L 1 R C T F 9 W R U 5 U Q V M v V m F s b 3 I g c m V l b X B s Y X p h Z G 8 0 L n t D S V V E Q U Q s M 3 0 m c X V v d D s s J n F 1 b 3 Q 7 U 2 V j d G l v b j E v V E J M X 1 Z F T l R B U y 9 W Y W x v c i B y Z W V t c G x h e m F k b y 5 7 U F J P R F V D V E 8 s M n 0 m c X V v d D s s J n F 1 b 3 Q 7 U 2 V j d G l v b j E v V E J M X 1 Z F T l R B U y 9 W Y W x v c i B y Z W V t c G x h e m F k b z I u e 0 N M S U V O V E U s M 3 0 m c X V v d D s s J n F 1 b 3 Q 7 U 2 V j d G l v b j E v V E J M X 1 Z F T l R B U y 9 P c m l n Z W 4 u e 0 Z F Q 0 h B I E R F I F Z F T l R B L D R 9 J n F 1 b 3 Q 7 L C Z x d W 9 0 O 1 N l Y 3 R p b 2 4 x L 1 R C T F 9 W R U 5 U Q V M v T 3 J p Z 2 V u L n t D Q U 5 U S U R B R C B W R U 5 E S U R B L D V 9 J n F 1 b 3 Q 7 L C Z x d W 9 0 O 1 N l Y 3 R p b 2 4 x L 1 R C T F 9 W R U 5 U Q V M v T 3 J p Z 2 V u L n t Q U k V D S U 8 g V U 5 J V E F S S U 8 s N n 0 m c X V v d D s s J n F 1 b 3 Q 7 U 2 V j d G l v b j E v V E J M X 1 Z F T l R B U y 9 Q Z X J z b 2 5 h b G l 6 Y W R h I G F n c m V n Y W R h L n t W L i B T S U 4 g S V Z B L D d 9 J n F 1 b 3 Q 7 L C Z x d W 9 0 O 1 N l Y 3 R p b 2 4 x L 1 R C T F 9 W R U 5 U Q V M v U G V y c 2 9 u Y W x p e m F k Y S B h Z 3 J l Z 2 F k Y T E u e 0 l W Q S A x O S U s O H 0 m c X V v d D s s J n F 1 b 3 Q 7 U 2 V j d G l v b j E v V E J M X 1 Z F T l R B U y 9 Q Z X J z b 2 5 h b G l 6 Y W R h I G F n c m V n Y W R h M i 5 7 V E 9 U Q U w g V i w 5 f S Z x d W 9 0 O 1 0 s J n F 1 b 3 Q 7 U m V s Y X R p b 2 5 z a G l w S W 5 m b y Z x d W 9 0 O z p b X X 0 i I C 8 + P E V u d H J 5 I F R 5 c G U 9 I l F 1 Z X J 5 S U Q i I F Z h b H V l P S J z N 2 Y 0 N T V j M j g t Y m U 3 N y 0 0 Z j Y x L T l k M z g t M j B l Z j U x M m R l M m Y 0 I i A v P j w v U 3 R h Y m x l R W 5 0 c m l l c z 4 8 L 0 l 0 Z W 0 + P E l 0 Z W 0 + P E l 0 Z W 1 M b 2 N h d G l v b j 4 8 S X R l b V R 5 c G U + R m 9 y b X V s Y T w v S X R l b V R 5 c G U + P E l 0 Z W 1 Q Y X R o P l N l Y 3 R p b 2 4 x L 1 R C T F 9 W R U 5 U Q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J M X 1 Z F T l R B U y 9 U Z X h 0 b y U y M G V u J T I w b W F 5 J U M z J U J B c 2 N 1 b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J M X 1 Z F T l R B U y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J M X 1 Z F T l R B U y 9 W Y W x v c i U y M H J l Z W 1 w b G F 6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C T F 9 W R U 5 U Q V M v V m F s b 3 I l M j B y Z W V t c G x h e m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k x f V k V O V E F T L 1 B l c n N v b m F s a X p h Z G E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C T F 9 W R U 5 U Q V M v U G V y c 2 9 u Y W x p e m F k Y S U y M G F n c m V n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C T F 9 W R U 5 U Q V M v U G V y c 2 9 u Y W x p e m F k Y S U y M G F n c m V n Y W R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C T F 9 W R U 5 U Q V M v U H J p b W V y b 3 M l M j B j Y X J h Y 3 R l c m V z J T I w a W 5 z Z X J 0 Y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C T F 9 W R U 5 U Q V M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C T F 9 W R U 5 U Q V M v J U M z J T l B b H R p b W 9 z J T I w Y 2 F y Y W N 0 Z X J l c y U y M G l u c 2 V y d G F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k x f V k V O V E F T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k x f V k V O V E F T L 0 N v b H V t b m F z J T I w c m V v c m R l b m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J M X 1 Z F T l R B U y 9 W Y W x v c i U y M H J l Z W 1 w b G F 6 Y W R v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C T F 9 W R U 5 U Q V M v V m F s b 3 I l M j B y Z W V t c G x h e m F k b z Q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Y T y y p f 0 L R E i T y 2 Z g U L 3 O a g A A A A A C A A A A A A A Q Z g A A A A E A A C A A A A A 2 R d P A M 5 7 8 H + 4 / D 5 A y y p j G e e C 2 8 f z H Q E w 6 i L J P p 1 s Y 5 w A A A A A O g A A A A A I A A C A A A A A g K W u V S q D Q K p B x M 3 S 2 s Q T G D S l w g w Z E N n 8 A + y b z z M y M W F A A A A A J B 7 Q y 2 p q C 7 g n L s K R R 5 m q 5 K / R u 1 9 4 A E j b Z Q e o O s I Y b u G q 6 u + O X q x 7 q j a k z D l E F q c 9 J s 6 w 9 G y o o j t k A o j p K P U M z u 4 y P d M 0 b N b J C p h F W X 8 X m E 0 A A A A D G H F x i B G A l L D D c i W h j C c X f e K n / G 2 j Q Z n 0 S w z 7 W r G I 3 S E L 4 9 9 1 X S Q w u R s s k O h Y C P V B f v Q b u q U q 5 s 1 f W 6 A T 9 G 4 Q 4 < / D a t a M a s h u p > 
</file>

<file path=customXml/itemProps1.xml><?xml version="1.0" encoding="utf-8"?>
<ds:datastoreItem xmlns:ds="http://schemas.openxmlformats.org/officeDocument/2006/customXml" ds:itemID="{F21952B9-07D2-4B7C-80E2-FCE6154763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TBL_VENTAS</vt:lpstr>
      <vt:lpstr>FORMATO FACTURA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johan</cp:lastModifiedBy>
  <dcterms:created xsi:type="dcterms:W3CDTF">2021-08-28T21:22:24Z</dcterms:created>
  <dcterms:modified xsi:type="dcterms:W3CDTF">2021-08-29T02:00:07Z</dcterms:modified>
</cp:coreProperties>
</file>