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omina\OK\19. Liquidación del trabajo en domingos y festivos\"/>
    </mc:Choice>
  </mc:AlternateContent>
  <bookViews>
    <workbookView xWindow="0" yWindow="0" windowWidth="15360" windowHeight="6912"/>
  </bookViews>
  <sheets>
    <sheet name="Domingos y fest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49" i="1" s="1"/>
  <c r="P50" i="1" s="1"/>
  <c r="P51" i="1" s="1"/>
  <c r="P35" i="1"/>
  <c r="P37" i="1" s="1"/>
  <c r="P34" i="1"/>
</calcChain>
</file>

<file path=xl/sharedStrings.xml><?xml version="1.0" encoding="utf-8"?>
<sst xmlns="http://schemas.openxmlformats.org/spreadsheetml/2006/main" count="30" uniqueCount="26">
  <si>
    <t>►los dias domingos por regla general se consideran de descanso obligatorio.</t>
  </si>
  <si>
    <t>→ Con excepción: trabajos de orden técnico o interes público, servicio doméstico, choferes</t>
  </si>
  <si>
    <t>→ Jornada de 36 horas</t>
  </si>
  <si>
    <t>► Cuando un trabajador labora hasta dos domingos se considera trabajo ocasional.</t>
  </si>
  <si>
    <t>► Los domingos son remunerados con un 75% adicional con relación a los días ordinarios.</t>
  </si>
  <si>
    <t>→ Con excepción de la jornada de 36 horas.</t>
  </si>
  <si>
    <t>► En vez de optar por el recargo del 75% el trabajador podrá optar por un día de descanso compensatorio</t>
  </si>
  <si>
    <t>DOMINGOS Y FESTIVOS</t>
  </si>
  <si>
    <t>TRABAJO OCACIONAL EN DOMINGOS</t>
  </si>
  <si>
    <t>TRABAJO HABITUAL EN DOMINGOS</t>
  </si>
  <si>
    <t>► cuando el empleador labora dentro de un mismo mes mas de 3 domingos se considera habitual</t>
  </si>
  <si>
    <t>► En la jornada de 36 horas solo aplicará el día compensatorio remunerado mas no a los recargos dominicales</t>
  </si>
  <si>
    <t>► Estos días se deben liquidar con un 75% adicional con relacion a un día ordinario</t>
  </si>
  <si>
    <t>► Además de esto el empledo tendrá derecho a un día de descanso compensatorio pagado en la semana siguiente de cada domingo a que plique.</t>
  </si>
  <si>
    <t>Ejemplo - sin habitualidad</t>
  </si>
  <si>
    <t>Un trabajador que devenga un salario de 1.500.000 mensual labora un domingo al mes</t>
  </si>
  <si>
    <t>Salario al mes:</t>
  </si>
  <si>
    <t>Valor del domingo:</t>
  </si>
  <si>
    <t>Valor por día</t>
  </si>
  <si>
    <t>Total a pagar:</t>
  </si>
  <si>
    <t>Ejemplo - Con habitualidad</t>
  </si>
  <si>
    <t>► En este caso el empleado podrá optar por tomar el dinero del recargo o un día compensatorio en la semana siguiente</t>
  </si>
  <si>
    <t>Un trabajador que devenga un salario de 1.500.000 mensual y labora tres (3) domingos al mes</t>
  </si>
  <si>
    <t>Valor de los 3 domingos</t>
  </si>
  <si>
    <t>► En este caso el trabajador tendrá el derecho al valor del recargo y a un día compensatorio por cada domingo</t>
  </si>
  <si>
    <t>► En los casos en que un trabajador trabaje de manera habitual los domingos y adicionalmente trabaje un festivo dentro de la semana siguiente a uno de esos domingos podrá aplicar para ese dia lo correspondiente al tratamiento habitual en los domingos, es decir que podrá optar por tomar otro dia compensatorio o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</si>
</sst>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326714</xdr:colOff>
      <xdr:row>4</xdr:row>
      <xdr:rowOff>49530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3254" cy="81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B57"/>
  <sheetViews>
    <sheetView showGridLines="0" tabSelected="1" topLeftCell="E43" zoomScaleNormal="100" workbookViewId="0">
      <selection activeCell="N54" sqref="A54:XFD54"/>
    </sheetView>
  </sheetViews>
  <sheetFormatPr baseColWidth="10" defaultColWidth="5.33203125" defaultRowHeight="14.4" x14ac:dyDescent="0.3"/>
  <cols>
    <col min="1" max="1" width="6.109375" bestFit="1" customWidth="1"/>
    <col min="2" max="2" width="5.33203125" customWidth="1"/>
    <col min="3" max="3" width="4" customWidth="1"/>
    <col min="4" max="4" width="8" bestFit="1" customWidth="1"/>
    <col min="5" max="5" width="9.109375" bestFit="1" customWidth="1"/>
    <col min="6" max="6" width="8.21875" bestFit="1" customWidth="1"/>
    <col min="9" max="23" width="4.44140625" customWidth="1"/>
    <col min="24" max="25" width="6" customWidth="1"/>
  </cols>
  <sheetData>
    <row r="1" spans="8:26" ht="15" customHeight="1" x14ac:dyDescent="0.3">
      <c r="I1" s="10" t="s">
        <v>7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2"/>
    </row>
    <row r="2" spans="8:26" ht="15" customHeight="1" x14ac:dyDescent="0.3"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</row>
    <row r="3" spans="8:26" ht="15" customHeight="1" thickBot="1" x14ac:dyDescent="0.35"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8"/>
    </row>
    <row r="4" spans="8:26" ht="15" customHeight="1" x14ac:dyDescent="0.3"/>
    <row r="5" spans="8:26" ht="15" customHeight="1" x14ac:dyDescent="0.3">
      <c r="I5" t="s">
        <v>0</v>
      </c>
      <c r="J5" s="1"/>
    </row>
    <row r="6" spans="8:26" ht="15" customHeight="1" x14ac:dyDescent="0.3">
      <c r="J6" t="s">
        <v>1</v>
      </c>
    </row>
    <row r="7" spans="8:26" x14ac:dyDescent="0.3">
      <c r="J7" t="s">
        <v>2</v>
      </c>
    </row>
    <row r="9" spans="8:26" ht="14.4" customHeight="1" x14ac:dyDescent="0.3">
      <c r="H9" s="2"/>
      <c r="I9" s="3" t="s">
        <v>8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2"/>
    </row>
    <row r="10" spans="8:26" x14ac:dyDescent="0.3">
      <c r="H10" s="2"/>
      <c r="I10" s="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8"/>
      <c r="Z10" s="2"/>
    </row>
    <row r="11" spans="8:26" x14ac:dyDescent="0.3">
      <c r="H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8:26" x14ac:dyDescent="0.3">
      <c r="I12" t="s">
        <v>3</v>
      </c>
    </row>
    <row r="13" spans="8:26" x14ac:dyDescent="0.3">
      <c r="I13" t="s">
        <v>4</v>
      </c>
    </row>
    <row r="14" spans="8:26" x14ac:dyDescent="0.3">
      <c r="J14" t="s">
        <v>5</v>
      </c>
    </row>
    <row r="16" spans="8:26" x14ac:dyDescent="0.3">
      <c r="I16" t="s">
        <v>6</v>
      </c>
    </row>
    <row r="19" spans="9:25" x14ac:dyDescent="0.3">
      <c r="I19" s="3" t="s">
        <v>9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</row>
    <row r="20" spans="9:25" x14ac:dyDescent="0.3"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9:25" x14ac:dyDescent="0.3">
      <c r="I21" t="s">
        <v>10</v>
      </c>
    </row>
    <row r="22" spans="9:25" x14ac:dyDescent="0.3">
      <c r="I22" t="s">
        <v>12</v>
      </c>
    </row>
    <row r="23" spans="9:25" x14ac:dyDescent="0.3">
      <c r="I23" s="9" t="s">
        <v>13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9:25" x14ac:dyDescent="0.3"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9:25" x14ac:dyDescent="0.3">
      <c r="I25" t="s">
        <v>11</v>
      </c>
    </row>
    <row r="29" spans="9:25" x14ac:dyDescent="0.3">
      <c r="I29" s="23" t="s">
        <v>14</v>
      </c>
    </row>
    <row r="31" spans="9:25" x14ac:dyDescent="0.3">
      <c r="I31" t="s">
        <v>15</v>
      </c>
    </row>
    <row r="33" spans="9:19" x14ac:dyDescent="0.3">
      <c r="I33" t="s">
        <v>16</v>
      </c>
      <c r="P33" s="19">
        <v>1500000</v>
      </c>
      <c r="Q33" s="20"/>
      <c r="R33" s="20"/>
      <c r="S33" s="21"/>
    </row>
    <row r="34" spans="9:19" x14ac:dyDescent="0.3">
      <c r="I34" t="s">
        <v>18</v>
      </c>
      <c r="P34" s="19">
        <f>+P33/30</f>
        <v>50000</v>
      </c>
      <c r="Q34" s="20"/>
      <c r="R34" s="20"/>
      <c r="S34" s="21"/>
    </row>
    <row r="35" spans="9:19" x14ac:dyDescent="0.3">
      <c r="I35" t="s">
        <v>17</v>
      </c>
      <c r="P35" s="19">
        <f>+P34*1.75</f>
        <v>87500</v>
      </c>
      <c r="Q35" s="20"/>
      <c r="R35" s="20"/>
      <c r="S35" s="21"/>
    </row>
    <row r="36" spans="9:19" x14ac:dyDescent="0.3">
      <c r="P36" s="22"/>
      <c r="Q36" s="22"/>
      <c r="R36" s="22"/>
      <c r="S36" s="22"/>
    </row>
    <row r="37" spans="9:19" x14ac:dyDescent="0.3">
      <c r="I37" t="s">
        <v>19</v>
      </c>
      <c r="P37" s="19">
        <f>+P33+P35</f>
        <v>1587500</v>
      </c>
      <c r="Q37" s="20"/>
      <c r="R37" s="20"/>
      <c r="S37" s="21"/>
    </row>
    <row r="39" spans="9:19" x14ac:dyDescent="0.3">
      <c r="I39" t="s">
        <v>21</v>
      </c>
    </row>
    <row r="43" spans="9:19" x14ac:dyDescent="0.3">
      <c r="I43" t="s">
        <v>20</v>
      </c>
    </row>
    <row r="45" spans="9:19" x14ac:dyDescent="0.3">
      <c r="I45" t="s">
        <v>22</v>
      </c>
    </row>
    <row r="47" spans="9:19" x14ac:dyDescent="0.3">
      <c r="I47" t="s">
        <v>16</v>
      </c>
      <c r="P47" s="19">
        <v>1500000</v>
      </c>
      <c r="Q47" s="20"/>
      <c r="R47" s="20"/>
      <c r="S47" s="21"/>
    </row>
    <row r="48" spans="9:19" x14ac:dyDescent="0.3">
      <c r="I48" t="s">
        <v>18</v>
      </c>
      <c r="P48" s="19">
        <f>+P47/30</f>
        <v>50000</v>
      </c>
      <c r="Q48" s="20"/>
      <c r="R48" s="20"/>
      <c r="S48" s="21"/>
    </row>
    <row r="49" spans="9:28" x14ac:dyDescent="0.3">
      <c r="I49" t="s">
        <v>17</v>
      </c>
      <c r="P49" s="19">
        <f>+P48*1.75</f>
        <v>87500</v>
      </c>
      <c r="Q49" s="20"/>
      <c r="R49" s="20"/>
      <c r="S49" s="21"/>
    </row>
    <row r="50" spans="9:28" x14ac:dyDescent="0.3">
      <c r="I50" t="s">
        <v>23</v>
      </c>
      <c r="P50" s="19">
        <f>+P49*3</f>
        <v>262500</v>
      </c>
      <c r="Q50" s="20"/>
      <c r="R50" s="20"/>
      <c r="S50" s="21"/>
    </row>
    <row r="51" spans="9:28" x14ac:dyDescent="0.3">
      <c r="I51" t="s">
        <v>19</v>
      </c>
      <c r="P51" s="19">
        <f>+P47+P50</f>
        <v>1762500</v>
      </c>
      <c r="Q51" s="20"/>
      <c r="R51" s="20"/>
      <c r="S51" s="21"/>
    </row>
    <row r="53" spans="9:28" x14ac:dyDescent="0.3">
      <c r="I53" t="s">
        <v>24</v>
      </c>
    </row>
    <row r="55" spans="9:28" x14ac:dyDescent="0.3">
      <c r="I55" s="9" t="s">
        <v>25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9:28" x14ac:dyDescent="0.3"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9:28" x14ac:dyDescent="0.3"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</sheetData>
  <mergeCells count="14">
    <mergeCell ref="P50:S50"/>
    <mergeCell ref="P47:S47"/>
    <mergeCell ref="P51:S51"/>
    <mergeCell ref="I55:AB57"/>
    <mergeCell ref="P35:S35"/>
    <mergeCell ref="P34:S34"/>
    <mergeCell ref="P37:S37"/>
    <mergeCell ref="P48:S48"/>
    <mergeCell ref="P49:S49"/>
    <mergeCell ref="I19:Y20"/>
    <mergeCell ref="I23:Y24"/>
    <mergeCell ref="I1:Y3"/>
    <mergeCell ref="I9:Y10"/>
    <mergeCell ref="P33:S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Domingos y festivos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lulo</dc:creator>
  <cp:lastModifiedBy>lulo</cp:lastModifiedBy>
  <dcterms:created xsi:type="dcterms:W3CDTF">2015-04-23T00:15:31Z</dcterms:created>
  <dcterms:modified xsi:type="dcterms:W3CDTF">2015-04-24T04:00:07Z</dcterms:modified>
</cp:coreProperties>
</file>