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7. RETE ICA\47B. PAGO RETE ICA\"/>
    </mc:Choice>
  </mc:AlternateContent>
  <bookViews>
    <workbookView xWindow="0" yWindow="0" windowWidth="20490" windowHeight="7455"/>
  </bookViews>
  <sheets>
    <sheet name="DETALLADO RETE ICA" sheetId="1" r:id="rId1"/>
  </sheets>
  <externalReferences>
    <externalReference r:id="rId2"/>
  </externalReferences>
  <definedNames>
    <definedName name="PUC">[1]PUC!$A$4:$C$2650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L12" i="1" l="1"/>
  <c r="K6" i="1"/>
  <c r="J5" i="1"/>
  <c r="G5" i="1"/>
  <c r="K4" i="1"/>
  <c r="J4" i="1"/>
  <c r="G4" i="1"/>
  <c r="E4" i="1"/>
  <c r="J3" i="1"/>
  <c r="G3" i="1"/>
  <c r="E3" i="1"/>
</calcChain>
</file>

<file path=xl/sharedStrings.xml><?xml version="1.0" encoding="utf-8"?>
<sst xmlns="http://schemas.openxmlformats.org/spreadsheetml/2006/main" count="53" uniqueCount="32">
  <si>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</si>
  <si>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</si>
  <si>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</si>
  <si>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</si>
  <si>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</si>
  <si>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</si>
  <si>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</si>
  <si>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</si>
  <si>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</si>
  <si>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</si>
  <si>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</si>
  <si>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</si>
  <si>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</si>
  <si>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FC-Factura Compra</t>
  </si>
  <si>
    <t>01</t>
  </si>
  <si>
    <t>D002</t>
  </si>
  <si>
    <t>FELIPE MOLINA</t>
  </si>
  <si>
    <t>CAUSA CTA CB PGO M.MECTIL</t>
  </si>
  <si>
    <t xml:space="preserve">ASESORIA JURIDICA </t>
  </si>
  <si>
    <t>03</t>
  </si>
  <si>
    <t>CAUS CTA COB 002 SERV REP LOC</t>
  </si>
  <si>
    <t>08</t>
  </si>
  <si>
    <t>CPRA DE MCIA PANTALONETAS</t>
  </si>
  <si>
    <t>11</t>
  </si>
  <si>
    <t>CO001</t>
  </si>
  <si>
    <t>CAUSAC ENERO ASIST TECN</t>
  </si>
  <si>
    <t>TOTAL DE LA BASE DE RETENCIONES</t>
  </si>
  <si>
    <t>IMPUESTO DE INDUSTRIA Y COMERCIO RETENIDO</t>
  </si>
  <si>
    <t xml:space="preserve">Pedro Mercado </t>
  </si>
  <si>
    <t>SOFIA MURILLO</t>
  </si>
  <si>
    <t>FREDDY MACIAS</t>
  </si>
  <si>
    <t>TOTAL RETENCIONES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</si>
</sst>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FF00"/>
      <name val="Agency FB"/>
      <family val="2"/>
    </font>
    <font>
      <sz val="11"/>
      <color theme="1"/>
      <name val="Agency FB"/>
      <family val="2"/>
    </font>
    <font>
      <b/>
      <sz val="11"/>
      <name val="Agency FB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16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/>
    </xf>
    <xf numFmtId="0" fontId="0" fillId="0" borderId="1" xfId="0" applyBorder="1"/>
    <xf numFmtId="3" fontId="0" fillId="0" borderId="0" xfId="0" applyNumberFormat="1"/>
    <xf numFmtId="0" fontId="3" fillId="0" borderId="1" xfId="0" applyFont="1" applyFill="1" applyBorder="1"/>
    <xf numFmtId="49" fontId="3" fillId="0" borderId="1" xfId="0" applyNumberFormat="1" applyFont="1" applyFill="1" applyBorder="1"/>
    <xf numFmtId="16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3" fontId="4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Programa Contable"/>
    </sheetNames>
    <sheetDataSet>
      <sheetData sheetId="0" refreshError="1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</row>
        <row r="284">
          <cell r="A284" t="str">
            <v xml:space="preserve">140501 a 140598 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</row>
        <row r="1115">
          <cell r="A1115">
            <v>31051502</v>
          </cell>
          <cell r="B1115" t="str">
            <v>SUSANITA PEREZ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</row>
        <row r="1520">
          <cell r="A1520">
            <v>41752403</v>
          </cell>
          <cell r="B1520" t="str">
            <v>DEVOLUCION DE PANTALONETAS</v>
          </cell>
        </row>
        <row r="1521">
          <cell r="A1521" t="str">
            <v xml:space="preserve">417501 a 417598 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51150501</v>
          </cell>
          <cell r="B1786" t="str">
            <v>IMPUESTO DE INDUSTRIA Y COMERCIO</v>
          </cell>
          <cell r="C1786" t="str">
            <v>AUXILIAR</v>
          </cell>
        </row>
        <row r="1787">
          <cell r="A1787">
            <v>51150502</v>
          </cell>
          <cell r="B1787" t="str">
            <v>IMPUESTO DE AVISOS Y TABLEROS</v>
          </cell>
          <cell r="C1787" t="str">
            <v>AUXILIAR</v>
          </cell>
        </row>
        <row r="1788">
          <cell r="A1788">
            <v>511510</v>
          </cell>
          <cell r="B1788" t="str">
            <v xml:space="preserve">DE TIMBRES </v>
          </cell>
          <cell r="C1788" t="str">
            <v>SUBCUENTA</v>
          </cell>
        </row>
        <row r="1789">
          <cell r="A1789">
            <v>511515</v>
          </cell>
          <cell r="B1789" t="str">
            <v xml:space="preserve">A LA PROPIEDAD RAIZ </v>
          </cell>
          <cell r="C1789" t="str">
            <v>SUBCUENTA</v>
          </cell>
        </row>
        <row r="1790">
          <cell r="A1790">
            <v>511520</v>
          </cell>
          <cell r="B1790" t="str">
            <v xml:space="preserve">DERECHOS SOBRE INSTRUMENTOS PUBLICOS </v>
          </cell>
          <cell r="C1790" t="str">
            <v>SUBCUENTA</v>
          </cell>
        </row>
        <row r="1791">
          <cell r="A1791">
            <v>511525</v>
          </cell>
          <cell r="B1791" t="str">
            <v xml:space="preserve">DE VALORIZACION </v>
          </cell>
          <cell r="C1791" t="str">
            <v>SUBCUENTA</v>
          </cell>
        </row>
        <row r="1792">
          <cell r="A1792">
            <v>511530</v>
          </cell>
          <cell r="B1792" t="str">
            <v xml:space="preserve">DE TURISMO </v>
          </cell>
          <cell r="C1792" t="str">
            <v>SUBCUENTA</v>
          </cell>
        </row>
        <row r="1793">
          <cell r="A1793">
            <v>511535</v>
          </cell>
          <cell r="B1793" t="str">
            <v xml:space="preserve">TASA POR UTILIZACION DE PUERTOS </v>
          </cell>
          <cell r="C1793" t="str">
            <v>SUBCUENTA</v>
          </cell>
        </row>
        <row r="1794">
          <cell r="A1794">
            <v>511540</v>
          </cell>
          <cell r="B1794" t="str">
            <v xml:space="preserve">DE VEHICULOS </v>
          </cell>
          <cell r="C1794" t="str">
            <v>SUBCUENTA</v>
          </cell>
        </row>
        <row r="1795">
          <cell r="A1795">
            <v>511545</v>
          </cell>
          <cell r="B1795" t="str">
            <v xml:space="preserve">DE ESPECTACULOS PUBLICOS </v>
          </cell>
          <cell r="C1795" t="str">
            <v>SUBCUENTA</v>
          </cell>
        </row>
        <row r="1796">
          <cell r="A1796">
            <v>511550</v>
          </cell>
          <cell r="B1796" t="str">
            <v xml:space="preserve">CUOTAS DE FOMENTO </v>
          </cell>
          <cell r="C1796" t="str">
            <v>SUBCUENTA</v>
          </cell>
        </row>
        <row r="1797">
          <cell r="A1797">
            <v>511570</v>
          </cell>
          <cell r="B1797" t="str">
            <v xml:space="preserve">IVA DESCONTABLE </v>
          </cell>
          <cell r="C1797" t="str">
            <v>SUBCUENTA</v>
          </cell>
        </row>
        <row r="1798">
          <cell r="A1798">
            <v>511595</v>
          </cell>
          <cell r="B1798" t="str">
            <v xml:space="preserve">OTROS </v>
          </cell>
          <cell r="C1798" t="str">
            <v>SUBCUENTA</v>
          </cell>
        </row>
        <row r="1799">
          <cell r="A1799">
            <v>51159501</v>
          </cell>
          <cell r="B1799" t="str">
            <v>G.M.F. 4 X 1000</v>
          </cell>
          <cell r="C1799" t="str">
            <v/>
          </cell>
        </row>
        <row r="1800">
          <cell r="A1800">
            <v>511599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5120</v>
          </cell>
          <cell r="B1801" t="str">
            <v xml:space="preserve">ARRENDAMIENTOS </v>
          </cell>
          <cell r="C1801" t="str">
            <v>CUENTA</v>
          </cell>
        </row>
        <row r="1802">
          <cell r="A1802">
            <v>512005</v>
          </cell>
          <cell r="B1802" t="str">
            <v xml:space="preserve">TERRENOS </v>
          </cell>
          <cell r="C1802" t="str">
            <v>SUBCUENTA</v>
          </cell>
        </row>
        <row r="1803">
          <cell r="A1803">
            <v>512010</v>
          </cell>
          <cell r="B1803" t="str">
            <v xml:space="preserve">CONSTRUCCIONES Y EDIFICACIONES </v>
          </cell>
          <cell r="C1803" t="str">
            <v>SUBCUENTA</v>
          </cell>
        </row>
        <row r="1804">
          <cell r="A1804">
            <v>512015</v>
          </cell>
          <cell r="B1804" t="str">
            <v xml:space="preserve">MAQUINARIA Y EQUIPO </v>
          </cell>
          <cell r="C1804" t="str">
            <v>SUBCUENTA</v>
          </cell>
        </row>
        <row r="1805">
          <cell r="A1805">
            <v>512020</v>
          </cell>
          <cell r="B1805" t="str">
            <v xml:space="preserve">EQUIPO DE OFICINA </v>
          </cell>
          <cell r="C1805" t="str">
            <v>SUBCUENTA</v>
          </cell>
        </row>
        <row r="1806">
          <cell r="A1806">
            <v>512025</v>
          </cell>
          <cell r="B1806" t="str">
            <v xml:space="preserve">EQUIPO DE COMPUTACION Y COMUNICACION </v>
          </cell>
          <cell r="C1806" t="str">
            <v>SUBCUENTA</v>
          </cell>
        </row>
        <row r="1807">
          <cell r="A1807">
            <v>512030</v>
          </cell>
          <cell r="B1807" t="str">
            <v xml:space="preserve">EQUIPO MEDICO - CIENTIFICO </v>
          </cell>
          <cell r="C1807" t="str">
            <v>SUBCUENTA</v>
          </cell>
        </row>
        <row r="1808">
          <cell r="A1808">
            <v>512035</v>
          </cell>
          <cell r="B1808" t="str">
            <v xml:space="preserve">EQUIPO DE HOTELES Y RESTAURANTES </v>
          </cell>
          <cell r="C1808" t="str">
            <v>SUBCUENTA</v>
          </cell>
        </row>
        <row r="1809">
          <cell r="A1809">
            <v>512040</v>
          </cell>
          <cell r="B1809" t="str">
            <v xml:space="preserve">FLOTA Y EQUIPO DE TRANSPORTE </v>
          </cell>
          <cell r="C1809" t="str">
            <v>SUBCUENTA</v>
          </cell>
        </row>
        <row r="1810">
          <cell r="A1810">
            <v>512045</v>
          </cell>
          <cell r="B1810" t="str">
            <v xml:space="preserve">FLOTA Y EQUIPO FLUVIAL Y/O MARITIMO </v>
          </cell>
          <cell r="C1810" t="str">
            <v>SUBCUENTA</v>
          </cell>
        </row>
        <row r="1811">
          <cell r="A1811">
            <v>512050</v>
          </cell>
          <cell r="B1811" t="str">
            <v xml:space="preserve">FLOTA Y EQUIPO AEREO </v>
          </cell>
          <cell r="C1811" t="str">
            <v>SUBCUENTA</v>
          </cell>
        </row>
        <row r="1812">
          <cell r="A1812">
            <v>512055</v>
          </cell>
          <cell r="B1812" t="str">
            <v xml:space="preserve">FLOTA Y EQUIPO FERREO </v>
          </cell>
          <cell r="C1812" t="str">
            <v>SUBCUENTA</v>
          </cell>
        </row>
        <row r="1813">
          <cell r="A1813">
            <v>512060</v>
          </cell>
          <cell r="B1813" t="str">
            <v xml:space="preserve">ACUEDUCTOS PLANTAS Y REDES </v>
          </cell>
          <cell r="C1813" t="str">
            <v>SUBCUENTA</v>
          </cell>
        </row>
        <row r="1814">
          <cell r="A1814">
            <v>512065</v>
          </cell>
          <cell r="B1814" t="str">
            <v xml:space="preserve">AERODROMOS </v>
          </cell>
          <cell r="C1814" t="str">
            <v>SUBCUENTA</v>
          </cell>
        </row>
        <row r="1815">
          <cell r="A1815">
            <v>512070</v>
          </cell>
          <cell r="B1815" t="str">
            <v xml:space="preserve">SEMOVIENTES </v>
          </cell>
          <cell r="C1815" t="str">
            <v>SUBCUENTA</v>
          </cell>
        </row>
        <row r="1816">
          <cell r="A1816">
            <v>512095</v>
          </cell>
          <cell r="B1816" t="str">
            <v xml:space="preserve">OTROS </v>
          </cell>
          <cell r="C1816" t="str">
            <v>SUBCUENTA</v>
          </cell>
        </row>
        <row r="1817">
          <cell r="A1817">
            <v>512099</v>
          </cell>
          <cell r="B1817" t="str">
            <v xml:space="preserve">AJUSTES POR INFLACION </v>
          </cell>
          <cell r="C1817" t="str">
            <v>SUBCUENTA</v>
          </cell>
        </row>
        <row r="1818">
          <cell r="A1818">
            <v>5125</v>
          </cell>
          <cell r="B1818" t="str">
            <v xml:space="preserve">CONTRIBUCIONES Y AFILIACIONES </v>
          </cell>
          <cell r="C1818" t="str">
            <v>CUENTA</v>
          </cell>
        </row>
        <row r="1819">
          <cell r="A1819">
            <v>512505</v>
          </cell>
          <cell r="B1819" t="str">
            <v xml:space="preserve">CONTRIBUCIONES </v>
          </cell>
          <cell r="C1819" t="str">
            <v>SUBCUENTA</v>
          </cell>
        </row>
        <row r="1820">
          <cell r="A1820">
            <v>512510</v>
          </cell>
          <cell r="B1820" t="str">
            <v xml:space="preserve">AFILIACIONES Y SOSTENIMIENTO </v>
          </cell>
          <cell r="C1820" t="str">
            <v>SUBCUENTA</v>
          </cell>
        </row>
        <row r="1821">
          <cell r="A1821">
            <v>512599</v>
          </cell>
          <cell r="B1821" t="str">
            <v xml:space="preserve">AJUSTES POR INFLACION </v>
          </cell>
          <cell r="C1821" t="str">
            <v>SUBCUENTA</v>
          </cell>
        </row>
        <row r="1822">
          <cell r="A1822">
            <v>5130</v>
          </cell>
          <cell r="B1822" t="str">
            <v xml:space="preserve">SEGUROS </v>
          </cell>
          <cell r="C1822" t="str">
            <v>CUENTA</v>
          </cell>
        </row>
        <row r="1823">
          <cell r="A1823">
            <v>513005</v>
          </cell>
          <cell r="B1823" t="str">
            <v xml:space="preserve">MANEJO </v>
          </cell>
          <cell r="C1823" t="str">
            <v>SUBCUENTA</v>
          </cell>
        </row>
        <row r="1824">
          <cell r="A1824">
            <v>513010</v>
          </cell>
          <cell r="B1824" t="str">
            <v xml:space="preserve">CUMPLIMIENTO </v>
          </cell>
          <cell r="C1824" t="str">
            <v>SUBCUENTA</v>
          </cell>
        </row>
        <row r="1825">
          <cell r="A1825">
            <v>513015</v>
          </cell>
          <cell r="B1825" t="str">
            <v xml:space="preserve">CORRIENTE DEBIL </v>
          </cell>
          <cell r="C1825" t="str">
            <v>SUBCUENTA</v>
          </cell>
        </row>
        <row r="1826">
          <cell r="A1826">
            <v>513020</v>
          </cell>
          <cell r="B1826" t="str">
            <v xml:space="preserve">VIDA COLECTIVA </v>
          </cell>
          <cell r="C1826" t="str">
            <v>SUBCUENTA</v>
          </cell>
        </row>
        <row r="1827">
          <cell r="A1827">
            <v>513025</v>
          </cell>
          <cell r="B1827" t="str">
            <v xml:space="preserve">INCENDIO </v>
          </cell>
          <cell r="C1827" t="str">
            <v>SUBCUENTA</v>
          </cell>
        </row>
        <row r="1828">
          <cell r="A1828">
            <v>513030</v>
          </cell>
          <cell r="B1828" t="str">
            <v xml:space="preserve">TERREMOTO </v>
          </cell>
          <cell r="C1828" t="str">
            <v>SUBCUENTA</v>
          </cell>
        </row>
        <row r="1829">
          <cell r="A1829">
            <v>513035</v>
          </cell>
          <cell r="B1829" t="str">
            <v xml:space="preserve">SUSTRACCION Y HURTO </v>
          </cell>
          <cell r="C1829" t="str">
            <v>SUBCUENTA</v>
          </cell>
        </row>
        <row r="1830">
          <cell r="A1830">
            <v>513040</v>
          </cell>
          <cell r="B1830" t="str">
            <v xml:space="preserve">FLOTA Y EQUIPO DE TRANSPORTE </v>
          </cell>
          <cell r="C1830" t="str">
            <v>SUBCUENTA</v>
          </cell>
        </row>
        <row r="1831">
          <cell r="A1831">
            <v>513045</v>
          </cell>
          <cell r="B1831" t="str">
            <v xml:space="preserve">FLOTA Y EQUIPO FLUVIAL Y/O MARITIMO </v>
          </cell>
          <cell r="C1831" t="str">
            <v>SUBCUENTA</v>
          </cell>
        </row>
        <row r="1832">
          <cell r="A1832">
            <v>513050</v>
          </cell>
          <cell r="B1832" t="str">
            <v xml:space="preserve">FLOTA Y EQUIPO AEREO </v>
          </cell>
          <cell r="C1832" t="str">
            <v>SUBCUENTA</v>
          </cell>
        </row>
        <row r="1833">
          <cell r="A1833">
            <v>513055</v>
          </cell>
          <cell r="B1833" t="str">
            <v xml:space="preserve">FLOTA Y EQUIPO FERREO </v>
          </cell>
          <cell r="C1833" t="str">
            <v>SUBCUENTA</v>
          </cell>
        </row>
        <row r="1834">
          <cell r="A1834">
            <v>513060</v>
          </cell>
          <cell r="B1834" t="str">
            <v xml:space="preserve">RESPONSABILIDAD CIVIL Y EXTRACONTRACTUAL </v>
          </cell>
          <cell r="C1834" t="str">
            <v>SUBCUENTA</v>
          </cell>
        </row>
        <row r="1835">
          <cell r="A1835">
            <v>513065</v>
          </cell>
          <cell r="B1835" t="str">
            <v xml:space="preserve">VUELO </v>
          </cell>
          <cell r="C1835" t="str">
            <v>SUBCUENTA</v>
          </cell>
        </row>
        <row r="1836">
          <cell r="A1836">
            <v>513070</v>
          </cell>
          <cell r="B1836" t="str">
            <v xml:space="preserve">ROTURA DE MAQUINARIA </v>
          </cell>
          <cell r="C1836" t="str">
            <v>SUBCUENTA</v>
          </cell>
        </row>
        <row r="1837">
          <cell r="A1837">
            <v>513075</v>
          </cell>
          <cell r="B1837" t="str">
            <v xml:space="preserve">OBLIGATORIO ACCIDENTE DE TRANSITO </v>
          </cell>
          <cell r="C1837" t="str">
            <v>SUBCUENTA</v>
          </cell>
        </row>
        <row r="1838">
          <cell r="A1838">
            <v>513080</v>
          </cell>
          <cell r="B1838" t="str">
            <v xml:space="preserve">LUCRO CESANTE </v>
          </cell>
          <cell r="C1838" t="str">
            <v>SUBCUENTA</v>
          </cell>
        </row>
        <row r="1839">
          <cell r="A1839">
            <v>513095</v>
          </cell>
          <cell r="B1839" t="str">
            <v xml:space="preserve">OTROS </v>
          </cell>
          <cell r="C1839" t="str">
            <v>SUBCUENTA</v>
          </cell>
        </row>
        <row r="1840">
          <cell r="A1840">
            <v>513099</v>
          </cell>
          <cell r="B1840" t="str">
            <v xml:space="preserve">AJUSTES POR INFLACION </v>
          </cell>
          <cell r="C1840" t="str">
            <v>SUBCUENTA</v>
          </cell>
        </row>
        <row r="1841">
          <cell r="A1841">
            <v>5135</v>
          </cell>
          <cell r="B1841" t="str">
            <v xml:space="preserve">SERVICIOS </v>
          </cell>
          <cell r="C1841" t="str">
            <v>CUENTA</v>
          </cell>
        </row>
        <row r="1842">
          <cell r="A1842">
            <v>513505</v>
          </cell>
          <cell r="B1842" t="str">
            <v xml:space="preserve">ASEO Y VIGILANCIA </v>
          </cell>
          <cell r="C1842" t="str">
            <v>SUBCUENTA</v>
          </cell>
        </row>
        <row r="1843">
          <cell r="A1843">
            <v>513510</v>
          </cell>
          <cell r="B1843" t="str">
            <v xml:space="preserve">TEMPORALES </v>
          </cell>
          <cell r="C1843" t="str">
            <v>SUBCUENTA</v>
          </cell>
        </row>
        <row r="1844">
          <cell r="A1844">
            <v>513515</v>
          </cell>
          <cell r="B1844" t="str">
            <v xml:space="preserve">ASISTENCIA TECNICA </v>
          </cell>
          <cell r="C1844" t="str">
            <v>SUBCUENTA</v>
          </cell>
        </row>
        <row r="1845">
          <cell r="A1845">
            <v>513520</v>
          </cell>
          <cell r="B1845" t="str">
            <v xml:space="preserve">PROCESAMIENTO ELECTRONICO DE DATOS </v>
          </cell>
          <cell r="C1845" t="str">
            <v>SUBCUENTA</v>
          </cell>
        </row>
        <row r="1846">
          <cell r="A1846">
            <v>513525</v>
          </cell>
          <cell r="B1846" t="str">
            <v xml:space="preserve">ACUEDUCTO Y ALCANTARILLADO </v>
          </cell>
          <cell r="C1846" t="str">
            <v>SUBCUENTA</v>
          </cell>
        </row>
        <row r="1847">
          <cell r="A1847">
            <v>513530</v>
          </cell>
          <cell r="B1847" t="str">
            <v xml:space="preserve">ENERGIA ELECTRICA </v>
          </cell>
          <cell r="C1847" t="str">
            <v>SUBCUENTA</v>
          </cell>
        </row>
        <row r="1848">
          <cell r="A1848">
            <v>513535</v>
          </cell>
          <cell r="B1848" t="str">
            <v xml:space="preserve">TELEFONO </v>
          </cell>
          <cell r="C1848" t="str">
            <v>SUBCUENTA</v>
          </cell>
        </row>
        <row r="1849">
          <cell r="A1849">
            <v>513540</v>
          </cell>
          <cell r="B1849" t="str">
            <v xml:space="preserve">CORREO, PORTES Y TELEGRAMAS </v>
          </cell>
          <cell r="C1849" t="str">
            <v>SUBCUENTA</v>
          </cell>
        </row>
        <row r="1850">
          <cell r="A1850">
            <v>513545</v>
          </cell>
          <cell r="B1850" t="str">
            <v xml:space="preserve">FAX Y TELEX </v>
          </cell>
          <cell r="C1850" t="str">
            <v>SUBCUENTA</v>
          </cell>
        </row>
        <row r="1851">
          <cell r="A1851">
            <v>513550</v>
          </cell>
          <cell r="B1851" t="str">
            <v xml:space="preserve">TRANSPORTE, FLETES Y ACARREOS </v>
          </cell>
          <cell r="C1851" t="str">
            <v>SUBCUENTA</v>
          </cell>
        </row>
        <row r="1852">
          <cell r="A1852">
            <v>513555</v>
          </cell>
          <cell r="B1852" t="str">
            <v xml:space="preserve">GAS </v>
          </cell>
          <cell r="C1852" t="str">
            <v>SUBCUENTA</v>
          </cell>
        </row>
        <row r="1853">
          <cell r="A1853">
            <v>513595</v>
          </cell>
          <cell r="B1853" t="str">
            <v xml:space="preserve">OTROS </v>
          </cell>
          <cell r="C1853" t="str">
            <v>SUBCUENTA</v>
          </cell>
        </row>
        <row r="1854">
          <cell r="A1854">
            <v>513599</v>
          </cell>
          <cell r="B1854" t="str">
            <v xml:space="preserve">AJUSTES POR INFLACION </v>
          </cell>
          <cell r="C1854" t="str">
            <v>SUBCUENTA</v>
          </cell>
        </row>
        <row r="1855">
          <cell r="A1855">
            <v>5140</v>
          </cell>
          <cell r="B1855" t="str">
            <v xml:space="preserve">GASTOS LEGALES </v>
          </cell>
          <cell r="C1855" t="str">
            <v>CUENTA</v>
          </cell>
        </row>
        <row r="1856">
          <cell r="A1856">
            <v>514005</v>
          </cell>
          <cell r="B1856" t="str">
            <v xml:space="preserve">NOTARIALES </v>
          </cell>
          <cell r="C1856" t="str">
            <v>SUBCUENTA</v>
          </cell>
        </row>
        <row r="1857">
          <cell r="A1857">
            <v>514010</v>
          </cell>
          <cell r="B1857" t="str">
            <v xml:space="preserve">REGISTRO MERCANTIL </v>
          </cell>
          <cell r="C1857" t="str">
            <v>SUBCUENTA</v>
          </cell>
        </row>
        <row r="1858">
          <cell r="A1858">
            <v>514015</v>
          </cell>
          <cell r="B1858" t="str">
            <v xml:space="preserve">TRAMITES Y LICENCIAS </v>
          </cell>
          <cell r="C1858" t="str">
            <v>SUBCUENTA</v>
          </cell>
        </row>
        <row r="1859">
          <cell r="A1859">
            <v>514020</v>
          </cell>
          <cell r="B1859" t="str">
            <v xml:space="preserve">ADUANEROS </v>
          </cell>
          <cell r="C1859" t="str">
            <v>SUBCUENTA</v>
          </cell>
        </row>
        <row r="1860">
          <cell r="A1860">
            <v>514025</v>
          </cell>
          <cell r="B1860" t="str">
            <v xml:space="preserve">CONSULARES </v>
          </cell>
          <cell r="C1860" t="str">
            <v>SUBCUENTA</v>
          </cell>
        </row>
        <row r="1861">
          <cell r="A1861">
            <v>514095</v>
          </cell>
          <cell r="B1861" t="str">
            <v xml:space="preserve">OTROS </v>
          </cell>
          <cell r="C1861" t="str">
            <v>SUBCUENTA</v>
          </cell>
        </row>
        <row r="1862">
          <cell r="A1862">
            <v>514099</v>
          </cell>
          <cell r="B1862" t="str">
            <v xml:space="preserve">AJUSTES POR INFLACION </v>
          </cell>
          <cell r="C1862" t="str">
            <v>SUBCUENTA</v>
          </cell>
        </row>
        <row r="1863">
          <cell r="A1863">
            <v>5145</v>
          </cell>
          <cell r="B1863" t="str">
            <v xml:space="preserve">MANTENIMIENTO Y REPARACIONES </v>
          </cell>
          <cell r="C1863" t="str">
            <v>CUENTA</v>
          </cell>
        </row>
        <row r="1864">
          <cell r="A1864">
            <v>514505</v>
          </cell>
          <cell r="B1864" t="str">
            <v xml:space="preserve">TERRENOS </v>
          </cell>
          <cell r="C1864" t="str">
            <v>SUBCUENTA</v>
          </cell>
        </row>
        <row r="1865">
          <cell r="A1865">
            <v>514510</v>
          </cell>
          <cell r="B1865" t="str">
            <v xml:space="preserve">CONSTRUCCIONES Y EDIFICACIONES </v>
          </cell>
          <cell r="C1865" t="str">
            <v>SUBCUENTA</v>
          </cell>
        </row>
        <row r="1866">
          <cell r="A1866">
            <v>514515</v>
          </cell>
          <cell r="B1866" t="str">
            <v xml:space="preserve">MAQUINARIA Y EQUIPO </v>
          </cell>
          <cell r="C1866" t="str">
            <v>SUBCUENTA</v>
          </cell>
        </row>
        <row r="1867">
          <cell r="A1867">
            <v>514520</v>
          </cell>
          <cell r="B1867" t="str">
            <v xml:space="preserve">EQUIPO DE OFICINA </v>
          </cell>
          <cell r="C1867" t="str">
            <v>SUBCUENTA</v>
          </cell>
        </row>
        <row r="1868">
          <cell r="A1868">
            <v>514525</v>
          </cell>
          <cell r="B1868" t="str">
            <v xml:space="preserve">EQUIPO DE COMPUTACION Y COMUNICACION </v>
          </cell>
          <cell r="C1868" t="str">
            <v>SUBCUENTA</v>
          </cell>
        </row>
        <row r="1869">
          <cell r="A1869">
            <v>514530</v>
          </cell>
          <cell r="B1869" t="str">
            <v xml:space="preserve">EQUIPO MEDICO-CIENTIFICO </v>
          </cell>
          <cell r="C1869" t="str">
            <v>SUBCUENTA</v>
          </cell>
        </row>
        <row r="1870">
          <cell r="A1870">
            <v>514535</v>
          </cell>
          <cell r="B1870" t="str">
            <v xml:space="preserve">EQUIPO DE HOTELES Y RESTAURANTES </v>
          </cell>
          <cell r="C1870" t="str">
            <v>SUBCUENTA</v>
          </cell>
        </row>
        <row r="1871">
          <cell r="A1871">
            <v>514540</v>
          </cell>
          <cell r="B1871" t="str">
            <v xml:space="preserve">FLOTA Y EQUIPO DE TRANSPORTE </v>
          </cell>
          <cell r="C1871" t="str">
            <v>SUBCUENTA</v>
          </cell>
        </row>
        <row r="1872">
          <cell r="A1872">
            <v>514545</v>
          </cell>
          <cell r="B1872" t="str">
            <v xml:space="preserve">FLOTA Y EQUIPO FLUVIAL Y/O MARITIMO </v>
          </cell>
          <cell r="C1872" t="str">
            <v>SUBCUENTA</v>
          </cell>
        </row>
        <row r="1873">
          <cell r="A1873">
            <v>514550</v>
          </cell>
          <cell r="B1873" t="str">
            <v xml:space="preserve">FLOTA Y EQUIPO AEREO </v>
          </cell>
          <cell r="C1873" t="str">
            <v>SUBCUENTA</v>
          </cell>
        </row>
        <row r="1874">
          <cell r="A1874">
            <v>514555</v>
          </cell>
          <cell r="B1874" t="str">
            <v xml:space="preserve">FLOTA Y EQUIPO FERREO </v>
          </cell>
          <cell r="C1874" t="str">
            <v>SUBCUENTA</v>
          </cell>
        </row>
        <row r="1875">
          <cell r="A1875">
            <v>514560</v>
          </cell>
          <cell r="B1875" t="str">
            <v xml:space="preserve">ACUEDUCTOS PLANTAS Y REDES </v>
          </cell>
          <cell r="C1875" t="str">
            <v>SUBCUENTA</v>
          </cell>
        </row>
        <row r="1876">
          <cell r="A1876">
            <v>514565</v>
          </cell>
          <cell r="B1876" t="str">
            <v xml:space="preserve">ARMAMENTO DE VIGILANCIA </v>
          </cell>
          <cell r="C1876" t="str">
            <v>SUBCUENTA</v>
          </cell>
        </row>
        <row r="1877">
          <cell r="A1877">
            <v>514570</v>
          </cell>
          <cell r="B1877" t="str">
            <v xml:space="preserve">VIAS DE COMUNICACION </v>
          </cell>
          <cell r="C1877" t="str">
            <v>SUBCUENTA</v>
          </cell>
        </row>
        <row r="1878">
          <cell r="A1878">
            <v>514599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5150</v>
          </cell>
          <cell r="B1879" t="str">
            <v xml:space="preserve">ADECUACION E INSTALACION </v>
          </cell>
          <cell r="C1879" t="str">
            <v>CUENTA</v>
          </cell>
        </row>
        <row r="1880">
          <cell r="A1880">
            <v>515005</v>
          </cell>
          <cell r="B1880" t="str">
            <v xml:space="preserve">INSTALACIONES ELECTRICAS </v>
          </cell>
          <cell r="C1880" t="str">
            <v>SUBCUENTA</v>
          </cell>
        </row>
        <row r="1881">
          <cell r="A1881">
            <v>515010</v>
          </cell>
          <cell r="B1881" t="str">
            <v xml:space="preserve">ARREGLOS ORNAMENTALES </v>
          </cell>
          <cell r="C1881" t="str">
            <v>SUBCUENTA</v>
          </cell>
        </row>
        <row r="1882">
          <cell r="A1882">
            <v>515015</v>
          </cell>
          <cell r="B1882" t="str">
            <v xml:space="preserve">REPARACIONES LOCATIVAS </v>
          </cell>
          <cell r="C1882" t="str">
            <v>SUBCUENTA</v>
          </cell>
        </row>
        <row r="1883">
          <cell r="A1883">
            <v>515095</v>
          </cell>
          <cell r="B1883" t="str">
            <v xml:space="preserve">OTROS </v>
          </cell>
          <cell r="C1883" t="str">
            <v>SUBCUENTA</v>
          </cell>
        </row>
        <row r="1884">
          <cell r="A1884">
            <v>515099</v>
          </cell>
          <cell r="B1884" t="str">
            <v xml:space="preserve">AJUSTES POR INFLACION </v>
          </cell>
          <cell r="C1884" t="str">
            <v>SUBCUENTA</v>
          </cell>
        </row>
        <row r="1885">
          <cell r="A1885">
            <v>5155</v>
          </cell>
          <cell r="B1885" t="str">
            <v xml:space="preserve">GASTOS DE VIAJE </v>
          </cell>
          <cell r="C1885" t="str">
            <v>CUENTA</v>
          </cell>
        </row>
        <row r="1886">
          <cell r="A1886">
            <v>515505</v>
          </cell>
          <cell r="B1886" t="str">
            <v xml:space="preserve">ALOJAMIENTO Y MANUTENCION </v>
          </cell>
          <cell r="C1886" t="str">
            <v>SUBCUENTA</v>
          </cell>
        </row>
        <row r="1887">
          <cell r="A1887">
            <v>515510</v>
          </cell>
          <cell r="B1887" t="str">
            <v xml:space="preserve">PASAJES FLUVIALES Y/O MARITIMOS </v>
          </cell>
          <cell r="C1887" t="str">
            <v>SUBCUENTA</v>
          </cell>
        </row>
        <row r="1888">
          <cell r="A1888">
            <v>515515</v>
          </cell>
          <cell r="B1888" t="str">
            <v xml:space="preserve">PASAJES AEREOS </v>
          </cell>
          <cell r="C1888" t="str">
            <v>SUBCUENTA</v>
          </cell>
        </row>
        <row r="1889">
          <cell r="A1889">
            <v>515520</v>
          </cell>
          <cell r="B1889" t="str">
            <v xml:space="preserve">PASAJES TERRESTRES </v>
          </cell>
          <cell r="C1889" t="str">
            <v>SUBCUENTA</v>
          </cell>
        </row>
        <row r="1890">
          <cell r="A1890">
            <v>515525</v>
          </cell>
          <cell r="B1890" t="str">
            <v xml:space="preserve">PASAJES FERREOS </v>
          </cell>
          <cell r="C1890" t="str">
            <v>SUBCUENTA</v>
          </cell>
        </row>
        <row r="1891">
          <cell r="A1891">
            <v>515595</v>
          </cell>
          <cell r="B1891" t="str">
            <v xml:space="preserve">OTROS </v>
          </cell>
          <cell r="C1891" t="str">
            <v>SUBCUENTA</v>
          </cell>
        </row>
        <row r="1892">
          <cell r="A1892">
            <v>515599</v>
          </cell>
          <cell r="B1892" t="str">
            <v xml:space="preserve">AJUSTES POR INFLACION </v>
          </cell>
          <cell r="C1892" t="str">
            <v>SUBCUENTA</v>
          </cell>
        </row>
        <row r="1893">
          <cell r="A1893">
            <v>5160</v>
          </cell>
          <cell r="B1893" t="str">
            <v xml:space="preserve">DEPRECIACIONES </v>
          </cell>
          <cell r="C1893" t="str">
            <v>CUENTA</v>
          </cell>
        </row>
        <row r="1894">
          <cell r="A1894">
            <v>516005</v>
          </cell>
          <cell r="B1894" t="str">
            <v xml:space="preserve">CONSTRUCCIONES Y EDIFICACIONES </v>
          </cell>
          <cell r="C1894" t="str">
            <v>SUBCUENTA</v>
          </cell>
        </row>
        <row r="1895">
          <cell r="A1895">
            <v>516010</v>
          </cell>
          <cell r="B1895" t="str">
            <v xml:space="preserve">MAQUINARIA Y EQUIPO </v>
          </cell>
          <cell r="C1895" t="str">
            <v>SUBCUENTA</v>
          </cell>
        </row>
        <row r="1896">
          <cell r="A1896">
            <v>516015</v>
          </cell>
          <cell r="B1896" t="str">
            <v xml:space="preserve">EQUIPO DE OFICINA </v>
          </cell>
          <cell r="C1896" t="str">
            <v>SUBCUENTA</v>
          </cell>
        </row>
        <row r="1897">
          <cell r="A1897">
            <v>516020</v>
          </cell>
          <cell r="B1897" t="str">
            <v xml:space="preserve">EQUIPO DE COMPUTACION Y COMUNICACION </v>
          </cell>
          <cell r="C1897" t="str">
            <v>SUBCUENTA</v>
          </cell>
        </row>
        <row r="1898">
          <cell r="A1898">
            <v>516025</v>
          </cell>
          <cell r="B1898" t="str">
            <v xml:space="preserve">EQUIPO MEDICO - CIENTIFICO </v>
          </cell>
          <cell r="C1898" t="str">
            <v>SUBCUENTA</v>
          </cell>
        </row>
        <row r="1899">
          <cell r="A1899">
            <v>516030</v>
          </cell>
          <cell r="B1899" t="str">
            <v xml:space="preserve">EQUIPO DE HOTELES Y RESTAURANTES </v>
          </cell>
          <cell r="C1899" t="str">
            <v>SUBCUENTA</v>
          </cell>
        </row>
        <row r="1900">
          <cell r="A1900">
            <v>516035</v>
          </cell>
          <cell r="B1900" t="str">
            <v xml:space="preserve">FLOTA Y EQUIPO DE TRANSPORTE </v>
          </cell>
          <cell r="C1900" t="str">
            <v>SUBCUENTA</v>
          </cell>
        </row>
        <row r="1901">
          <cell r="A1901">
            <v>516040</v>
          </cell>
          <cell r="B1901" t="str">
            <v xml:space="preserve">FLOTA Y EQUIPO FLUVIAL Y/O MARITIMO </v>
          </cell>
          <cell r="C1901" t="str">
            <v>SUBCUENTA</v>
          </cell>
        </row>
        <row r="1902">
          <cell r="A1902">
            <v>516045</v>
          </cell>
          <cell r="B1902" t="str">
            <v xml:space="preserve">FLOTA Y EQUIPO AEREO </v>
          </cell>
          <cell r="C1902" t="str">
            <v>SUBCUENTA</v>
          </cell>
        </row>
        <row r="1903">
          <cell r="A1903">
            <v>516050</v>
          </cell>
          <cell r="B1903" t="str">
            <v xml:space="preserve">FLOTA Y EQUIPO FERREO </v>
          </cell>
          <cell r="C1903" t="str">
            <v>SUBCUENTA</v>
          </cell>
        </row>
        <row r="1904">
          <cell r="A1904">
            <v>516055</v>
          </cell>
          <cell r="B1904" t="str">
            <v xml:space="preserve">ACUEDUCTOS, PLANTAS Y REDES </v>
          </cell>
          <cell r="C1904" t="str">
            <v>SUBCUENTA</v>
          </cell>
        </row>
        <row r="1905">
          <cell r="A1905">
            <v>516060</v>
          </cell>
          <cell r="B1905" t="str">
            <v xml:space="preserve">ARMAMENTO DE VIGILANCIA </v>
          </cell>
          <cell r="C1905" t="str">
            <v>SUBCUENTA</v>
          </cell>
        </row>
        <row r="1906">
          <cell r="A1906">
            <v>516099</v>
          </cell>
          <cell r="B1906" t="str">
            <v xml:space="preserve">AJUSTES POR INFLACION </v>
          </cell>
          <cell r="C1906" t="str">
            <v>SUBCUENTA</v>
          </cell>
        </row>
        <row r="1907">
          <cell r="A1907">
            <v>5165</v>
          </cell>
          <cell r="B1907" t="str">
            <v xml:space="preserve">AMORTIZACIONES </v>
          </cell>
          <cell r="C1907" t="str">
            <v>CUENTA</v>
          </cell>
        </row>
        <row r="1908">
          <cell r="A1908">
            <v>516505</v>
          </cell>
          <cell r="B1908" t="str">
            <v xml:space="preserve">VIAS DE COMUNICACION </v>
          </cell>
          <cell r="C1908" t="str">
            <v>SUBCUENTA</v>
          </cell>
        </row>
        <row r="1909">
          <cell r="A1909">
            <v>516510</v>
          </cell>
          <cell r="B1909" t="str">
            <v xml:space="preserve">INTANGIBLES </v>
          </cell>
          <cell r="C1909" t="str">
            <v>SUBCUENTA</v>
          </cell>
        </row>
        <row r="1910">
          <cell r="A1910">
            <v>516515</v>
          </cell>
          <cell r="B1910" t="str">
            <v xml:space="preserve">CARGOS DIFERIDOS </v>
          </cell>
          <cell r="C1910" t="str">
            <v>SUBCUENTA</v>
          </cell>
        </row>
        <row r="1911">
          <cell r="A1911">
            <v>51651501</v>
          </cell>
          <cell r="B1911" t="str">
            <v xml:space="preserve">ARRENDAMIENTOS </v>
          </cell>
          <cell r="C1911" t="str">
            <v/>
          </cell>
        </row>
        <row r="1912">
          <cell r="A1912">
            <v>516595</v>
          </cell>
          <cell r="B1912" t="str">
            <v xml:space="preserve">OTRAS </v>
          </cell>
          <cell r="C1912" t="str">
            <v>SUBCUENTA</v>
          </cell>
        </row>
        <row r="1913">
          <cell r="A1913">
            <v>516599</v>
          </cell>
          <cell r="B1913" t="str">
            <v xml:space="preserve">AJUSTES POR INFLACION </v>
          </cell>
          <cell r="C1913" t="str">
            <v>SUBCUENTA</v>
          </cell>
        </row>
        <row r="1914">
          <cell r="A1914">
            <v>5195</v>
          </cell>
          <cell r="B1914" t="str">
            <v xml:space="preserve">DIVERSOS </v>
          </cell>
          <cell r="C1914" t="str">
            <v>CUENTA</v>
          </cell>
        </row>
        <row r="1915">
          <cell r="A1915">
            <v>519505</v>
          </cell>
          <cell r="B1915" t="str">
            <v xml:space="preserve">COMISIONES </v>
          </cell>
          <cell r="C1915" t="str">
            <v>SUBCUENTA</v>
          </cell>
        </row>
        <row r="1916">
          <cell r="A1916">
            <v>519510</v>
          </cell>
          <cell r="B1916" t="str">
            <v xml:space="preserve">LIBROS, SUSCRIPCIONES, PERIODICOS Y REVISTAS </v>
          </cell>
          <cell r="C1916" t="str">
            <v>SUBCUENTA</v>
          </cell>
        </row>
        <row r="1917">
          <cell r="A1917">
            <v>519515</v>
          </cell>
          <cell r="B1917" t="str">
            <v xml:space="preserve">MUSICA AMBIENTAL </v>
          </cell>
          <cell r="C1917" t="str">
            <v>SUBCUENTA</v>
          </cell>
        </row>
        <row r="1918">
          <cell r="A1918">
            <v>519520</v>
          </cell>
          <cell r="B1918" t="str">
            <v xml:space="preserve">GASTOS DE REPRESENTACION Y RELACIONES PUBLICAS </v>
          </cell>
          <cell r="C1918" t="str">
            <v>SUBCUENTA</v>
          </cell>
        </row>
        <row r="1919">
          <cell r="A1919">
            <v>519525</v>
          </cell>
          <cell r="B1919" t="str">
            <v xml:space="preserve">ELEMENTOS DE ASEO Y CAFETERIA </v>
          </cell>
          <cell r="C1919" t="str">
            <v>SUBCUENTA</v>
          </cell>
        </row>
        <row r="1920">
          <cell r="A1920">
            <v>519530</v>
          </cell>
          <cell r="B1920" t="str">
            <v xml:space="preserve">UTILES, PAPELERIA Y FOTOCOPIAS </v>
          </cell>
          <cell r="C1920" t="str">
            <v>SUBCUENTA</v>
          </cell>
        </row>
        <row r="1921">
          <cell r="A1921">
            <v>519535</v>
          </cell>
          <cell r="B1921" t="str">
            <v xml:space="preserve">COMBUSTIBLES Y LUBRICANTES </v>
          </cell>
          <cell r="C1921" t="str">
            <v>SUBCUENTA</v>
          </cell>
        </row>
        <row r="1922">
          <cell r="C1922" t="str">
            <v/>
          </cell>
        </row>
        <row r="1923">
          <cell r="A1923">
            <v>519540</v>
          </cell>
          <cell r="B1923" t="str">
            <v xml:space="preserve">ENVASES Y EMPAQUES </v>
          </cell>
          <cell r="C1923" t="str">
            <v>SUBCUENTA</v>
          </cell>
        </row>
        <row r="1924">
          <cell r="A1924">
            <v>519545</v>
          </cell>
          <cell r="B1924" t="str">
            <v xml:space="preserve">TAXIS Y BUSES </v>
          </cell>
          <cell r="C1924" t="str">
            <v>SUBCUENTA</v>
          </cell>
        </row>
        <row r="1925">
          <cell r="A1925">
            <v>519550</v>
          </cell>
          <cell r="B1925" t="str">
            <v xml:space="preserve">ESTAMPILLAS </v>
          </cell>
          <cell r="C1925" t="str">
            <v>SUBCUENTA</v>
          </cell>
        </row>
        <row r="1926">
          <cell r="A1926">
            <v>519555</v>
          </cell>
          <cell r="B1926" t="str">
            <v xml:space="preserve">MICROFILMACION </v>
          </cell>
          <cell r="C1926" t="str">
            <v>SUBCUENTA</v>
          </cell>
        </row>
        <row r="1927">
          <cell r="A1927">
            <v>519560</v>
          </cell>
          <cell r="B1927" t="str">
            <v xml:space="preserve">CASINO Y RESTAURANTE </v>
          </cell>
          <cell r="C1927" t="str">
            <v>SUBCUENTA</v>
          </cell>
        </row>
        <row r="1928">
          <cell r="A1928">
            <v>519565</v>
          </cell>
          <cell r="B1928" t="str">
            <v xml:space="preserve">PARQUEADEROS </v>
          </cell>
          <cell r="C1928" t="str">
            <v>SUBCUENTA</v>
          </cell>
        </row>
        <row r="1929">
          <cell r="A1929">
            <v>519570</v>
          </cell>
          <cell r="B1929" t="str">
            <v xml:space="preserve">INDEMNIZACION POR DAÑOS A TERCEROS </v>
          </cell>
          <cell r="C1929" t="str">
            <v>SUBCUENTA</v>
          </cell>
        </row>
        <row r="1930">
          <cell r="A1930">
            <v>519575</v>
          </cell>
          <cell r="B1930" t="str">
            <v xml:space="preserve">POLVORA Y SIMILARES </v>
          </cell>
          <cell r="C1930" t="str">
            <v>SUBCUENTA</v>
          </cell>
        </row>
        <row r="1931">
          <cell r="A1931">
            <v>519595</v>
          </cell>
          <cell r="B1931" t="str">
            <v xml:space="preserve">OTROS </v>
          </cell>
          <cell r="C1931" t="str">
            <v>SUBCUENTA</v>
          </cell>
        </row>
        <row r="1932">
          <cell r="A1932">
            <v>519599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5199</v>
          </cell>
          <cell r="B1933" t="str">
            <v xml:space="preserve">PROVISIONES </v>
          </cell>
          <cell r="C1933" t="str">
            <v>CUENTA</v>
          </cell>
        </row>
        <row r="1934">
          <cell r="A1934">
            <v>519905</v>
          </cell>
          <cell r="B1934" t="str">
            <v xml:space="preserve">INVERSIONES </v>
          </cell>
          <cell r="C1934" t="str">
            <v>SUBCUENTA</v>
          </cell>
        </row>
        <row r="1935">
          <cell r="A1935">
            <v>519910</v>
          </cell>
          <cell r="B1935" t="str">
            <v xml:space="preserve">DEUDORES </v>
          </cell>
          <cell r="C1935" t="str">
            <v>SUBCUENTA</v>
          </cell>
        </row>
        <row r="1936">
          <cell r="A1936">
            <v>519915</v>
          </cell>
          <cell r="B1936" t="str">
            <v xml:space="preserve">PROPIEDADES, PLANTA Y EQUIPO </v>
          </cell>
          <cell r="C1936" t="str">
            <v>SUBCUENTA</v>
          </cell>
        </row>
        <row r="1937">
          <cell r="A1937">
            <v>519995</v>
          </cell>
          <cell r="B1937" t="str">
            <v xml:space="preserve">OTROS ACTIVOS </v>
          </cell>
          <cell r="C1937" t="str">
            <v>SUBCUENTA</v>
          </cell>
        </row>
        <row r="1938">
          <cell r="A1938">
            <v>519999</v>
          </cell>
          <cell r="B1938" t="str">
            <v xml:space="preserve">AJUSTES POR INFLACION </v>
          </cell>
          <cell r="C1938" t="str">
            <v>SUBCUENTA</v>
          </cell>
        </row>
        <row r="1939">
          <cell r="A1939">
            <v>52</v>
          </cell>
          <cell r="B1939" t="str">
            <v xml:space="preserve">OPERACIONALES DE VENTAS </v>
          </cell>
          <cell r="C1939" t="str">
            <v>GRUPO</v>
          </cell>
        </row>
        <row r="1940">
          <cell r="A1940">
            <v>5205</v>
          </cell>
          <cell r="B1940" t="str">
            <v xml:space="preserve">GASTOS DE PERSONAL </v>
          </cell>
          <cell r="C1940" t="str">
            <v>CUENTA</v>
          </cell>
        </row>
        <row r="1941">
          <cell r="A1941">
            <v>520503</v>
          </cell>
          <cell r="B1941" t="str">
            <v xml:space="preserve">SALARIO INTEGRAL </v>
          </cell>
          <cell r="C1941" t="str">
            <v>SUBCUENTA</v>
          </cell>
        </row>
        <row r="1942">
          <cell r="A1942">
            <v>520506</v>
          </cell>
          <cell r="B1942" t="str">
            <v xml:space="preserve">SUELDOS </v>
          </cell>
          <cell r="C1942" t="str">
            <v>SUBCUENTA</v>
          </cell>
        </row>
        <row r="1943">
          <cell r="A1943">
            <v>520512</v>
          </cell>
          <cell r="B1943" t="str">
            <v xml:space="preserve">JORNALES </v>
          </cell>
          <cell r="C1943" t="str">
            <v>SUBCUENTA</v>
          </cell>
        </row>
        <row r="1944">
          <cell r="A1944">
            <v>520515</v>
          </cell>
          <cell r="B1944" t="str">
            <v xml:space="preserve">HORAS EXTRAS Y RECARGOS </v>
          </cell>
          <cell r="C1944" t="str">
            <v>SUBCUENTA</v>
          </cell>
        </row>
        <row r="1945">
          <cell r="A1945">
            <v>520518</v>
          </cell>
          <cell r="B1945" t="str">
            <v xml:space="preserve">COMISIONES </v>
          </cell>
          <cell r="C1945" t="str">
            <v>SUBCUENTA</v>
          </cell>
        </row>
        <row r="1946">
          <cell r="A1946">
            <v>520521</v>
          </cell>
          <cell r="B1946" t="str">
            <v xml:space="preserve">VIATICOS </v>
          </cell>
          <cell r="C1946" t="str">
            <v>SUBCUENTA</v>
          </cell>
        </row>
        <row r="1947">
          <cell r="A1947">
            <v>520524</v>
          </cell>
          <cell r="B1947" t="str">
            <v xml:space="preserve">INCAPACIDADES </v>
          </cell>
          <cell r="C1947" t="str">
            <v>SUBCUENTA</v>
          </cell>
        </row>
        <row r="1948">
          <cell r="A1948">
            <v>520527</v>
          </cell>
          <cell r="B1948" t="str">
            <v xml:space="preserve">AUXILIO DE TRANSPORTE </v>
          </cell>
          <cell r="C1948" t="str">
            <v>SUBCUENTA</v>
          </cell>
        </row>
        <row r="1949">
          <cell r="A1949">
            <v>520530</v>
          </cell>
          <cell r="B1949" t="str">
            <v xml:space="preserve">CESANTIAS </v>
          </cell>
          <cell r="C1949" t="str">
            <v>SUBCUENTA</v>
          </cell>
        </row>
        <row r="1950">
          <cell r="A1950">
            <v>520533</v>
          </cell>
          <cell r="B1950" t="str">
            <v xml:space="preserve">INTERESES SOBRE CESANTIAS </v>
          </cell>
          <cell r="C1950" t="str">
            <v>SUBCUENTA</v>
          </cell>
        </row>
        <row r="1951">
          <cell r="A1951">
            <v>520536</v>
          </cell>
          <cell r="B1951" t="str">
            <v xml:space="preserve">PRIMA DE SERVICIOS </v>
          </cell>
          <cell r="C1951" t="str">
            <v>SUBCUENTA</v>
          </cell>
        </row>
        <row r="1952">
          <cell r="A1952">
            <v>520539</v>
          </cell>
          <cell r="B1952" t="str">
            <v xml:space="preserve">VACACIONES </v>
          </cell>
          <cell r="C1952" t="str">
            <v>SUBCUENTA</v>
          </cell>
        </row>
        <row r="1953">
          <cell r="A1953">
            <v>520542</v>
          </cell>
          <cell r="B1953" t="str">
            <v xml:space="preserve">PRIMAS EXTRALEGALES </v>
          </cell>
          <cell r="C1953" t="str">
            <v>SUBCUENTA</v>
          </cell>
        </row>
        <row r="1954">
          <cell r="A1954">
            <v>520545</v>
          </cell>
          <cell r="B1954" t="str">
            <v xml:space="preserve">AUXILIOS </v>
          </cell>
          <cell r="C1954" t="str">
            <v>SUBCUENTA</v>
          </cell>
        </row>
        <row r="1955">
          <cell r="A1955">
            <v>520548</v>
          </cell>
          <cell r="B1955" t="str">
            <v xml:space="preserve">BONIFICACIONES </v>
          </cell>
          <cell r="C1955" t="str">
            <v>SUBCUENTA</v>
          </cell>
        </row>
        <row r="1956">
          <cell r="A1956">
            <v>520551</v>
          </cell>
          <cell r="B1956" t="str">
            <v xml:space="preserve">DOTACION Y SUMINISTRO A TRABAJADORES </v>
          </cell>
          <cell r="C1956" t="str">
            <v>SUBCUENTA</v>
          </cell>
        </row>
        <row r="1957">
          <cell r="A1957">
            <v>520554</v>
          </cell>
          <cell r="B1957" t="str">
            <v xml:space="preserve">SEGUROS </v>
          </cell>
          <cell r="C1957" t="str">
            <v>SUBCUENTA</v>
          </cell>
        </row>
        <row r="1958">
          <cell r="A1958">
            <v>520557</v>
          </cell>
          <cell r="B1958" t="str">
            <v xml:space="preserve">CUOTAS PARTES PENSIONES DE JUBILACION </v>
          </cell>
          <cell r="C1958" t="str">
            <v>SUBCUENTA</v>
          </cell>
        </row>
        <row r="1959">
          <cell r="A1959">
            <v>520558</v>
          </cell>
          <cell r="B1959" t="str">
            <v xml:space="preserve">AMORTIZACION CALCULO ACTUARIAL PENSIONES DE JUBILACION </v>
          </cell>
          <cell r="C1959" t="str">
            <v>SUBCUENTA</v>
          </cell>
        </row>
        <row r="1960">
          <cell r="A1960">
            <v>520559</v>
          </cell>
          <cell r="B1960" t="str">
            <v xml:space="preserve">PENSIONES DE JUBILACION </v>
          </cell>
          <cell r="C1960" t="str">
            <v>SUBCUENTA</v>
          </cell>
        </row>
        <row r="1961">
          <cell r="A1961">
            <v>520560</v>
          </cell>
          <cell r="B1961" t="str">
            <v xml:space="preserve">INDEMNIZACIONES LABORALES </v>
          </cell>
          <cell r="C1961" t="str">
            <v>SUBCUENTA</v>
          </cell>
        </row>
        <row r="1962">
          <cell r="A1962">
            <v>520563</v>
          </cell>
          <cell r="B1962" t="str">
            <v xml:space="preserve">CAPACITACION AL PERSONAL </v>
          </cell>
          <cell r="C1962" t="str">
            <v>SUBCUENTA</v>
          </cell>
        </row>
        <row r="1963">
          <cell r="A1963">
            <v>520566</v>
          </cell>
          <cell r="B1963" t="str">
            <v xml:space="preserve">GASTOS DEPORTIVOS Y DE RECREACION </v>
          </cell>
          <cell r="C1963" t="str">
            <v>SUBCUENTA</v>
          </cell>
        </row>
        <row r="1964">
          <cell r="A1964">
            <v>520568</v>
          </cell>
          <cell r="B1964" t="str">
            <v>ENTIDADES PROMOTORAS DE RIESGOS LABORALES</v>
          </cell>
          <cell r="C1964" t="str">
            <v>SUBCUENTA</v>
          </cell>
        </row>
        <row r="1965">
          <cell r="A1965">
            <v>520569</v>
          </cell>
          <cell r="B1965" t="str">
            <v xml:space="preserve">APORTES AL I.S.S </v>
          </cell>
          <cell r="C1965" t="str">
            <v>SUBCUENTA</v>
          </cell>
        </row>
        <row r="1966">
          <cell r="A1966">
            <v>520570</v>
          </cell>
          <cell r="B1966" t="str">
            <v>APORTES A FONDOS DE PENSIONES Y/O CESANTIAS</v>
          </cell>
          <cell r="C1966" t="str">
            <v>SUBCUENTA</v>
          </cell>
        </row>
        <row r="1967">
          <cell r="A1967">
            <v>520572</v>
          </cell>
          <cell r="B1967" t="str">
            <v xml:space="preserve">APORTES CAJAS DE COMPENSACION FAMILIAR </v>
          </cell>
          <cell r="C1967" t="str">
            <v>SUBCUENTA</v>
          </cell>
        </row>
        <row r="1968">
          <cell r="A1968">
            <v>520575</v>
          </cell>
          <cell r="B1968" t="str">
            <v xml:space="preserve">APORTES I.C.B.F. </v>
          </cell>
          <cell r="C1968" t="str">
            <v>SUBCUENTA</v>
          </cell>
        </row>
        <row r="1969">
          <cell r="A1969">
            <v>520578</v>
          </cell>
          <cell r="B1969" t="str">
            <v xml:space="preserve">SENA </v>
          </cell>
          <cell r="C1969" t="str">
            <v>SUBCUENTA</v>
          </cell>
        </row>
        <row r="1970">
          <cell r="A1970">
            <v>520581</v>
          </cell>
          <cell r="B1970" t="str">
            <v xml:space="preserve">APORTES SINDICALES </v>
          </cell>
          <cell r="C1970" t="str">
            <v>SUBCUENTA</v>
          </cell>
        </row>
        <row r="1971">
          <cell r="A1971">
            <v>520584</v>
          </cell>
          <cell r="B1971" t="str">
            <v xml:space="preserve">GASTOS MEDICOS Y DROGAS </v>
          </cell>
          <cell r="C1971" t="str">
            <v>SUBCUENTA</v>
          </cell>
        </row>
        <row r="1972">
          <cell r="A1972">
            <v>520595</v>
          </cell>
          <cell r="B1972" t="str">
            <v xml:space="preserve">OTROS </v>
          </cell>
          <cell r="C1972" t="str">
            <v>SUBCUENTA</v>
          </cell>
        </row>
        <row r="1973">
          <cell r="A1973">
            <v>520599</v>
          </cell>
          <cell r="B1973" t="str">
            <v xml:space="preserve">AJUSTES POR INFLACION </v>
          </cell>
          <cell r="C1973" t="str">
            <v>SUBCUENTA</v>
          </cell>
        </row>
        <row r="1974">
          <cell r="A1974">
            <v>5210</v>
          </cell>
          <cell r="B1974" t="str">
            <v xml:space="preserve">HONORARIOS </v>
          </cell>
          <cell r="C1974" t="str">
            <v>CUENTA</v>
          </cell>
        </row>
        <row r="1975">
          <cell r="A1975">
            <v>521005</v>
          </cell>
          <cell r="B1975" t="str">
            <v xml:space="preserve">JUNTA DIRECTIVA </v>
          </cell>
          <cell r="C1975" t="str">
            <v>SUBCUENTA</v>
          </cell>
        </row>
        <row r="1976">
          <cell r="A1976">
            <v>521010</v>
          </cell>
          <cell r="B1976" t="str">
            <v xml:space="preserve">REVISORIA FISCAL </v>
          </cell>
          <cell r="C1976" t="str">
            <v>SUBCUENTA</v>
          </cell>
        </row>
        <row r="1977">
          <cell r="A1977">
            <v>521015</v>
          </cell>
          <cell r="B1977" t="str">
            <v xml:space="preserve">AUDITORIA EXTERNA </v>
          </cell>
          <cell r="C1977" t="str">
            <v>SUBCUENTA</v>
          </cell>
        </row>
        <row r="1978">
          <cell r="A1978">
            <v>521020</v>
          </cell>
          <cell r="B1978" t="str">
            <v xml:space="preserve">AVALUOS </v>
          </cell>
          <cell r="C1978" t="str">
            <v>SUBCUENTA</v>
          </cell>
        </row>
        <row r="1979">
          <cell r="A1979">
            <v>521025</v>
          </cell>
          <cell r="B1979" t="str">
            <v xml:space="preserve">ASESORIA JURIDICA </v>
          </cell>
          <cell r="C1979" t="str">
            <v>SUBCUENTA</v>
          </cell>
        </row>
        <row r="1980">
          <cell r="A1980">
            <v>521030</v>
          </cell>
          <cell r="B1980" t="str">
            <v xml:space="preserve">ASESORIA FINANCIERA </v>
          </cell>
          <cell r="C1980" t="str">
            <v>SUBCUENTA</v>
          </cell>
        </row>
        <row r="1981">
          <cell r="A1981">
            <v>521035</v>
          </cell>
          <cell r="B1981" t="str">
            <v xml:space="preserve">ASESORIA TECNICA </v>
          </cell>
          <cell r="C1981" t="str">
            <v>SUBCUENTA</v>
          </cell>
        </row>
        <row r="1982">
          <cell r="A1982">
            <v>521095</v>
          </cell>
          <cell r="B1982" t="str">
            <v xml:space="preserve">OTROS </v>
          </cell>
          <cell r="C1982" t="str">
            <v>SUBCUENTA</v>
          </cell>
        </row>
        <row r="1983">
          <cell r="A1983">
            <v>521099</v>
          </cell>
          <cell r="B1983" t="str">
            <v xml:space="preserve">AJUSTES POR INFLACION </v>
          </cell>
          <cell r="C1983" t="str">
            <v>SUBCUENTA</v>
          </cell>
        </row>
        <row r="1984">
          <cell r="A1984">
            <v>5215</v>
          </cell>
          <cell r="B1984" t="str">
            <v xml:space="preserve">IMPUESTOS </v>
          </cell>
          <cell r="C1984" t="str">
            <v>CUENTA</v>
          </cell>
        </row>
        <row r="1985">
          <cell r="A1985">
            <v>521505</v>
          </cell>
          <cell r="B1985" t="str">
            <v xml:space="preserve">INDUSTRIA Y COMERCIO </v>
          </cell>
          <cell r="C1985" t="str">
            <v>SUBCUENTA</v>
          </cell>
        </row>
        <row r="1986">
          <cell r="A1986">
            <v>52150501</v>
          </cell>
          <cell r="B1986" t="str">
            <v>IMPUESTO DE INDUSTRIA Y COMERCIO</v>
          </cell>
          <cell r="C1986" t="str">
            <v/>
          </cell>
        </row>
        <row r="1987">
          <cell r="A1987">
            <v>52150502</v>
          </cell>
          <cell r="B1987" t="str">
            <v>IMPUESTO DE AVISOS Y TABLEROS</v>
          </cell>
          <cell r="C1987" t="str">
            <v/>
          </cell>
        </row>
        <row r="1988">
          <cell r="A1988">
            <v>521510</v>
          </cell>
          <cell r="B1988" t="str">
            <v xml:space="preserve">DE TIMBRES </v>
          </cell>
          <cell r="C1988" t="str">
            <v>SUBCUENTA</v>
          </cell>
        </row>
        <row r="1989">
          <cell r="A1989">
            <v>521515</v>
          </cell>
          <cell r="B1989" t="str">
            <v xml:space="preserve">A LA PROPIEDAD RAIZ </v>
          </cell>
          <cell r="C1989" t="str">
            <v>SUBCUENTA</v>
          </cell>
        </row>
        <row r="1990">
          <cell r="A1990">
            <v>521520</v>
          </cell>
          <cell r="B1990" t="str">
            <v xml:space="preserve">DERECHOS SOBRE INSTRUMENTOS PUBLICOS </v>
          </cell>
          <cell r="C1990" t="str">
            <v>SUBCUENTA</v>
          </cell>
        </row>
        <row r="1991">
          <cell r="A1991">
            <v>521525</v>
          </cell>
          <cell r="B1991" t="str">
            <v xml:space="preserve">DE VALORIZACION </v>
          </cell>
          <cell r="C1991" t="str">
            <v>SUBCUENTA</v>
          </cell>
        </row>
        <row r="1992">
          <cell r="A1992">
            <v>521530</v>
          </cell>
          <cell r="B1992" t="str">
            <v xml:space="preserve">DE TURISMO </v>
          </cell>
          <cell r="C1992" t="str">
            <v>SUBCUENTA</v>
          </cell>
        </row>
        <row r="1993">
          <cell r="A1993">
            <v>521535</v>
          </cell>
          <cell r="B1993" t="str">
            <v xml:space="preserve">TASA POR UTILIZACION DE PUERTOS </v>
          </cell>
          <cell r="C1993" t="str">
            <v>SUBCUENTA</v>
          </cell>
        </row>
        <row r="1994">
          <cell r="A1994">
            <v>521540</v>
          </cell>
          <cell r="B1994" t="str">
            <v xml:space="preserve">DE VEHICULOS </v>
          </cell>
          <cell r="C1994" t="str">
            <v>SUBCUENTA</v>
          </cell>
        </row>
        <row r="1995">
          <cell r="A1995">
            <v>521545</v>
          </cell>
          <cell r="B1995" t="str">
            <v xml:space="preserve">DE ESPECTACULOS PUBLICOS </v>
          </cell>
          <cell r="C1995" t="str">
            <v>SUBCUENTA</v>
          </cell>
        </row>
        <row r="1996">
          <cell r="A1996">
            <v>521550</v>
          </cell>
          <cell r="B1996" t="str">
            <v xml:space="preserve">CUOTAS DE FOMENTO </v>
          </cell>
          <cell r="C1996" t="str">
            <v>SUBCUENTA</v>
          </cell>
        </row>
        <row r="1997">
          <cell r="A1997">
            <v>521555</v>
          </cell>
          <cell r="B1997" t="str">
            <v xml:space="preserve">LICORES </v>
          </cell>
          <cell r="C1997" t="str">
            <v>SUBCUENTA</v>
          </cell>
        </row>
        <row r="1998">
          <cell r="A1998">
            <v>521560</v>
          </cell>
          <cell r="B1998" t="str">
            <v xml:space="preserve">CERVEZAS </v>
          </cell>
          <cell r="C1998" t="str">
            <v>SUBCUENTA</v>
          </cell>
        </row>
        <row r="1999">
          <cell r="A1999">
            <v>521565</v>
          </cell>
          <cell r="B1999" t="str">
            <v xml:space="preserve">CIGARRILLOS </v>
          </cell>
          <cell r="C1999" t="str">
            <v>SUBCUENTA</v>
          </cell>
        </row>
        <row r="2000">
          <cell r="A2000">
            <v>521570</v>
          </cell>
          <cell r="B2000" t="str">
            <v xml:space="preserve">IVA DESCONTABLE </v>
          </cell>
          <cell r="C2000" t="str">
            <v>SUBCUENTA</v>
          </cell>
        </row>
        <row r="2001">
          <cell r="A2001">
            <v>521595</v>
          </cell>
          <cell r="B2001" t="str">
            <v xml:space="preserve">OTROS </v>
          </cell>
          <cell r="C2001" t="str">
            <v>SUBCUENTA</v>
          </cell>
        </row>
        <row r="2002">
          <cell r="A2002">
            <v>521599</v>
          </cell>
          <cell r="B2002" t="str">
            <v xml:space="preserve">AJUSTES POR INFLACION </v>
          </cell>
          <cell r="C2002" t="str">
            <v>SUBCUENTA</v>
          </cell>
        </row>
        <row r="2003">
          <cell r="A2003">
            <v>5220</v>
          </cell>
          <cell r="B2003" t="str">
            <v xml:space="preserve">ARRENDAMIENTOS </v>
          </cell>
          <cell r="C2003" t="str">
            <v>CUENTA</v>
          </cell>
        </row>
        <row r="2004">
          <cell r="A2004">
            <v>522005</v>
          </cell>
          <cell r="B2004" t="str">
            <v xml:space="preserve">TERRENOS </v>
          </cell>
          <cell r="C2004" t="str">
            <v>SUBCUENTA</v>
          </cell>
        </row>
        <row r="2005">
          <cell r="A2005">
            <v>522010</v>
          </cell>
          <cell r="B2005" t="str">
            <v xml:space="preserve">CONSTRUCCIONES Y EDIFICACIONES </v>
          </cell>
          <cell r="C2005" t="str">
            <v>SUBCUENTA</v>
          </cell>
        </row>
        <row r="2006">
          <cell r="A2006">
            <v>522015</v>
          </cell>
          <cell r="B2006" t="str">
            <v xml:space="preserve">MAQUINARIA Y EQUIPO </v>
          </cell>
          <cell r="C2006" t="str">
            <v>SUBCUENTA</v>
          </cell>
        </row>
        <row r="2007">
          <cell r="A2007">
            <v>522020</v>
          </cell>
          <cell r="B2007" t="str">
            <v xml:space="preserve">EQUIPO DE OFICINA </v>
          </cell>
          <cell r="C2007" t="str">
            <v>SUBCUENTA</v>
          </cell>
        </row>
        <row r="2008">
          <cell r="A2008">
            <v>522025</v>
          </cell>
          <cell r="B2008" t="str">
            <v xml:space="preserve">EQUIPO DE COMPUTACION Y COMUNICACION </v>
          </cell>
          <cell r="C2008" t="str">
            <v>SUBCUENTA</v>
          </cell>
        </row>
        <row r="2009">
          <cell r="A2009">
            <v>522030</v>
          </cell>
          <cell r="B2009" t="str">
            <v xml:space="preserve">EQUIPO MEDICO - CIENTIFICO </v>
          </cell>
          <cell r="C2009" t="str">
            <v>SUBCUENTA</v>
          </cell>
        </row>
        <row r="2010">
          <cell r="A2010">
            <v>522035</v>
          </cell>
          <cell r="B2010" t="str">
            <v xml:space="preserve">EQUIPO DE HOTELES Y RESTAURANTES </v>
          </cell>
          <cell r="C2010" t="str">
            <v>SUBCUENTA</v>
          </cell>
        </row>
        <row r="2011">
          <cell r="A2011">
            <v>522040</v>
          </cell>
          <cell r="B2011" t="str">
            <v xml:space="preserve">FLOTA Y EQUIPO DE TRANSPORTE </v>
          </cell>
          <cell r="C2011" t="str">
            <v>SUBCUENTA</v>
          </cell>
        </row>
        <row r="2012">
          <cell r="A2012">
            <v>522045</v>
          </cell>
          <cell r="B2012" t="str">
            <v xml:space="preserve">FLOTA Y EQUIPO FLUVIAL Y/O MARITIMO </v>
          </cell>
          <cell r="C2012" t="str">
            <v>SUBCUENTA</v>
          </cell>
        </row>
        <row r="2013">
          <cell r="A2013">
            <v>522050</v>
          </cell>
          <cell r="B2013" t="str">
            <v xml:space="preserve">FLOTA Y EQUIPO AEREO </v>
          </cell>
          <cell r="C2013" t="str">
            <v>SUBCUENTA</v>
          </cell>
        </row>
        <row r="2014">
          <cell r="A2014">
            <v>522055</v>
          </cell>
          <cell r="B2014" t="str">
            <v xml:space="preserve">FLOTA Y EQUIPO FERREO </v>
          </cell>
          <cell r="C2014" t="str">
            <v>SUBCUENTA</v>
          </cell>
        </row>
        <row r="2015">
          <cell r="A2015">
            <v>522060</v>
          </cell>
          <cell r="B2015" t="str">
            <v xml:space="preserve">ACUEDUCTOS PLANTAS Y REDES </v>
          </cell>
          <cell r="C2015" t="str">
            <v>SUBCUENTA</v>
          </cell>
        </row>
        <row r="2016">
          <cell r="A2016">
            <v>522065</v>
          </cell>
          <cell r="B2016" t="str">
            <v xml:space="preserve">AERODROMOS </v>
          </cell>
          <cell r="C2016" t="str">
            <v>SUBCUENTA</v>
          </cell>
        </row>
        <row r="2017">
          <cell r="A2017">
            <v>522070</v>
          </cell>
          <cell r="B2017" t="str">
            <v xml:space="preserve">SEMOVIENTES </v>
          </cell>
          <cell r="C2017" t="str">
            <v>SUBCUENTA</v>
          </cell>
        </row>
        <row r="2018">
          <cell r="A2018">
            <v>522095</v>
          </cell>
          <cell r="B2018" t="str">
            <v xml:space="preserve">OTROS </v>
          </cell>
          <cell r="C2018" t="str">
            <v>SUBCUENTA</v>
          </cell>
        </row>
        <row r="2019">
          <cell r="A2019">
            <v>522099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5225</v>
          </cell>
          <cell r="B2020" t="str">
            <v xml:space="preserve">CONTRIBUCIONES Y AFILIACIONES </v>
          </cell>
          <cell r="C2020" t="str">
            <v>CUENTA</v>
          </cell>
        </row>
        <row r="2021">
          <cell r="A2021">
            <v>522505</v>
          </cell>
          <cell r="B2021" t="str">
            <v xml:space="preserve">CONTRIBUCIONES </v>
          </cell>
          <cell r="C2021" t="str">
            <v>SUBCUENTA</v>
          </cell>
        </row>
        <row r="2022">
          <cell r="A2022">
            <v>522510</v>
          </cell>
          <cell r="B2022" t="str">
            <v xml:space="preserve">AFILIACIONES Y SOSTENIMIENTO </v>
          </cell>
          <cell r="C2022" t="str">
            <v>SUBCUENTA</v>
          </cell>
        </row>
        <row r="2023">
          <cell r="A2023">
            <v>522599</v>
          </cell>
          <cell r="B2023" t="str">
            <v xml:space="preserve">AJUSTES POR INFLACION </v>
          </cell>
          <cell r="C2023" t="str">
            <v>SUBCUENTA</v>
          </cell>
        </row>
        <row r="2024">
          <cell r="A2024">
            <v>5230</v>
          </cell>
          <cell r="B2024" t="str">
            <v xml:space="preserve">SEGUROS </v>
          </cell>
          <cell r="C2024" t="str">
            <v>CUENTA</v>
          </cell>
        </row>
        <row r="2025">
          <cell r="A2025">
            <v>523005</v>
          </cell>
          <cell r="B2025" t="str">
            <v xml:space="preserve">MANEJO </v>
          </cell>
          <cell r="C2025" t="str">
            <v>SUBCUENTA</v>
          </cell>
        </row>
        <row r="2026">
          <cell r="A2026">
            <v>523010</v>
          </cell>
          <cell r="B2026" t="str">
            <v xml:space="preserve">CUMPLIMIENTO </v>
          </cell>
          <cell r="C2026" t="str">
            <v>SUBCUENTA</v>
          </cell>
        </row>
        <row r="2027">
          <cell r="A2027">
            <v>523015</v>
          </cell>
          <cell r="B2027" t="str">
            <v xml:space="preserve">CORRIENTE DEBIL </v>
          </cell>
          <cell r="C2027" t="str">
            <v>SUBCUENTA</v>
          </cell>
        </row>
        <row r="2028">
          <cell r="A2028">
            <v>523020</v>
          </cell>
          <cell r="B2028" t="str">
            <v xml:space="preserve">VIDA COLECTIVA </v>
          </cell>
          <cell r="C2028" t="str">
            <v>SUBCUENTA</v>
          </cell>
        </row>
        <row r="2029">
          <cell r="A2029">
            <v>523025</v>
          </cell>
          <cell r="B2029" t="str">
            <v xml:space="preserve">INCENDIO </v>
          </cell>
          <cell r="C2029" t="str">
            <v>SUBCUENTA</v>
          </cell>
        </row>
        <row r="2030">
          <cell r="A2030">
            <v>523030</v>
          </cell>
          <cell r="B2030" t="str">
            <v xml:space="preserve">TERREMOTO </v>
          </cell>
          <cell r="C2030" t="str">
            <v>SUBCUENTA</v>
          </cell>
        </row>
        <row r="2031">
          <cell r="A2031">
            <v>523035</v>
          </cell>
          <cell r="B2031" t="str">
            <v xml:space="preserve">SUSTRACCION Y HURTO </v>
          </cell>
          <cell r="C2031" t="str">
            <v>SUBCUENTA</v>
          </cell>
        </row>
        <row r="2032">
          <cell r="A2032">
            <v>523040</v>
          </cell>
          <cell r="B2032" t="str">
            <v xml:space="preserve">FLOTA Y EQUIPO DE TRANSPORTE </v>
          </cell>
          <cell r="C2032" t="str">
            <v>SUBCUENTA</v>
          </cell>
        </row>
        <row r="2033">
          <cell r="A2033">
            <v>523045</v>
          </cell>
          <cell r="B2033" t="str">
            <v xml:space="preserve">FLOTA Y EQUIPO FLUVIAL Y/O MARITIMO </v>
          </cell>
          <cell r="C2033" t="str">
            <v>SUBCUENTA</v>
          </cell>
        </row>
        <row r="2034">
          <cell r="A2034">
            <v>523050</v>
          </cell>
          <cell r="B2034" t="str">
            <v xml:space="preserve">FLOTA Y EQUIPO AEREO </v>
          </cell>
          <cell r="C2034" t="str">
            <v>SUBCUENTA</v>
          </cell>
        </row>
        <row r="2035">
          <cell r="A2035">
            <v>523055</v>
          </cell>
          <cell r="B2035" t="str">
            <v xml:space="preserve">FLOTA Y EQUIPO FERREO </v>
          </cell>
          <cell r="C2035" t="str">
            <v>SUBCUENTA</v>
          </cell>
        </row>
        <row r="2036">
          <cell r="A2036">
            <v>523060</v>
          </cell>
          <cell r="B2036" t="str">
            <v xml:space="preserve">RESPONSABILIDAD CIVIL Y EXTRACONTRACTUAL </v>
          </cell>
          <cell r="C2036" t="str">
            <v>SUBCUENTA</v>
          </cell>
        </row>
        <row r="2037">
          <cell r="A2037">
            <v>523065</v>
          </cell>
          <cell r="B2037" t="str">
            <v xml:space="preserve">VUELO </v>
          </cell>
          <cell r="C2037" t="str">
            <v>SUBCUENTA</v>
          </cell>
        </row>
        <row r="2038">
          <cell r="A2038">
            <v>523070</v>
          </cell>
          <cell r="B2038" t="str">
            <v xml:space="preserve">ROTURA DE MAQUINARIA </v>
          </cell>
          <cell r="C2038" t="str">
            <v>SUBCUENTA</v>
          </cell>
        </row>
        <row r="2039">
          <cell r="A2039">
            <v>523075</v>
          </cell>
          <cell r="B2039" t="str">
            <v xml:space="preserve">OBLIGATORIO ACCIDENTE DE TRANSITO </v>
          </cell>
          <cell r="C2039" t="str">
            <v>SUBCUENTA</v>
          </cell>
        </row>
        <row r="2040">
          <cell r="A2040">
            <v>523080</v>
          </cell>
          <cell r="B2040" t="str">
            <v xml:space="preserve">LUCRO CESANTE </v>
          </cell>
          <cell r="C2040" t="str">
            <v>SUBCUENTA</v>
          </cell>
        </row>
        <row r="2041">
          <cell r="A2041">
            <v>523095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523099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5235</v>
          </cell>
          <cell r="B2043" t="str">
            <v xml:space="preserve">SERVICIOS </v>
          </cell>
          <cell r="C2043" t="str">
            <v>CUENTA</v>
          </cell>
        </row>
        <row r="2044">
          <cell r="A2044">
            <v>523505</v>
          </cell>
          <cell r="B2044" t="str">
            <v xml:space="preserve">ASEO Y VIGILANCIA </v>
          </cell>
          <cell r="C2044" t="str">
            <v>SUBCUENTA</v>
          </cell>
        </row>
        <row r="2045">
          <cell r="A2045">
            <v>523510</v>
          </cell>
          <cell r="B2045" t="str">
            <v xml:space="preserve">TEMPORALES </v>
          </cell>
          <cell r="C2045" t="str">
            <v>SUBCUENTA</v>
          </cell>
        </row>
        <row r="2046">
          <cell r="A2046">
            <v>523515</v>
          </cell>
          <cell r="B2046" t="str">
            <v xml:space="preserve">ASISTENCIA TECNICA </v>
          </cell>
          <cell r="C2046" t="str">
            <v>SUBCUENTA</v>
          </cell>
        </row>
        <row r="2047">
          <cell r="A2047">
            <v>523520</v>
          </cell>
          <cell r="B2047" t="str">
            <v xml:space="preserve">PROCESAMIENTO ELECTRONICO DE DATOS </v>
          </cell>
          <cell r="C2047" t="str">
            <v>SUBCUENTA</v>
          </cell>
        </row>
        <row r="2048">
          <cell r="A2048">
            <v>523525</v>
          </cell>
          <cell r="B2048" t="str">
            <v xml:space="preserve">ACUEDUCTO Y ALCANTARILLADO </v>
          </cell>
          <cell r="C2048" t="str">
            <v>SUBCUENTA</v>
          </cell>
        </row>
        <row r="2049">
          <cell r="A2049">
            <v>523530</v>
          </cell>
          <cell r="B2049" t="str">
            <v xml:space="preserve">ENERGIA ELECTRICA </v>
          </cell>
          <cell r="C2049" t="str">
            <v>SUBCUENTA</v>
          </cell>
        </row>
        <row r="2050">
          <cell r="A2050">
            <v>523535</v>
          </cell>
          <cell r="B2050" t="str">
            <v xml:space="preserve">TELEFONO </v>
          </cell>
          <cell r="C2050" t="str">
            <v>SUBCUENTA</v>
          </cell>
        </row>
        <row r="2051">
          <cell r="A2051">
            <v>523540</v>
          </cell>
          <cell r="B2051" t="str">
            <v xml:space="preserve">CORREO, PORTES Y TELEGRAMAS </v>
          </cell>
          <cell r="C2051" t="str">
            <v>SUBCUENTA</v>
          </cell>
        </row>
        <row r="2052">
          <cell r="A2052">
            <v>523545</v>
          </cell>
          <cell r="B2052" t="str">
            <v xml:space="preserve">FAX Y TELEX </v>
          </cell>
          <cell r="C2052" t="str">
            <v>SUBCUENTA</v>
          </cell>
        </row>
        <row r="2053">
          <cell r="A2053">
            <v>523550</v>
          </cell>
          <cell r="B2053" t="str">
            <v xml:space="preserve">TRANSPORTE, FLETES Y ACARREOS </v>
          </cell>
          <cell r="C2053" t="str">
            <v>SUBCUENTA</v>
          </cell>
        </row>
        <row r="2054">
          <cell r="A2054">
            <v>523555</v>
          </cell>
          <cell r="B2054" t="str">
            <v xml:space="preserve">GAS </v>
          </cell>
          <cell r="C2054" t="str">
            <v>SUBCUENTA</v>
          </cell>
        </row>
        <row r="2055">
          <cell r="A2055">
            <v>523560</v>
          </cell>
          <cell r="B2055" t="str">
            <v xml:space="preserve">PROPAGANDA Y PUBLICIDAD </v>
          </cell>
          <cell r="C2055" t="str">
            <v>SUBCUENTA</v>
          </cell>
        </row>
        <row r="2056">
          <cell r="A2056">
            <v>523595</v>
          </cell>
          <cell r="B2056" t="str">
            <v xml:space="preserve">OTROS </v>
          </cell>
          <cell r="C2056" t="str">
            <v>SUBCUENTA</v>
          </cell>
        </row>
        <row r="2057">
          <cell r="A2057">
            <v>523599</v>
          </cell>
          <cell r="B2057" t="str">
            <v xml:space="preserve">AJUSTES POR INFLACION </v>
          </cell>
          <cell r="C2057" t="str">
            <v>SUBCUENTA</v>
          </cell>
        </row>
        <row r="2058">
          <cell r="A2058">
            <v>5240</v>
          </cell>
          <cell r="B2058" t="str">
            <v xml:space="preserve">GASTOS LEGALES </v>
          </cell>
          <cell r="C2058" t="str">
            <v>CUENTA</v>
          </cell>
        </row>
        <row r="2059">
          <cell r="A2059">
            <v>524005</v>
          </cell>
          <cell r="B2059" t="str">
            <v xml:space="preserve">NOTARIALES </v>
          </cell>
          <cell r="C2059" t="str">
            <v>SUBCUENTA</v>
          </cell>
        </row>
        <row r="2060">
          <cell r="A2060">
            <v>524010</v>
          </cell>
          <cell r="B2060" t="str">
            <v xml:space="preserve">REGISTRO MERCANTIL </v>
          </cell>
          <cell r="C2060" t="str">
            <v>SUBCUENTA</v>
          </cell>
        </row>
        <row r="2061">
          <cell r="A2061">
            <v>524015</v>
          </cell>
          <cell r="B2061" t="str">
            <v xml:space="preserve">TRAMITES Y LICENCIAS </v>
          </cell>
          <cell r="C2061" t="str">
            <v>SUBCUENTA</v>
          </cell>
        </row>
        <row r="2062">
          <cell r="A2062">
            <v>524020</v>
          </cell>
          <cell r="B2062" t="str">
            <v xml:space="preserve">ADUANEROS </v>
          </cell>
          <cell r="C2062" t="str">
            <v>SUBCUENTA</v>
          </cell>
        </row>
        <row r="2063">
          <cell r="A2063">
            <v>524025</v>
          </cell>
          <cell r="B2063" t="str">
            <v xml:space="preserve">CONSULARES </v>
          </cell>
          <cell r="C2063" t="str">
            <v>SUBCUENTA</v>
          </cell>
        </row>
        <row r="2064">
          <cell r="A2064">
            <v>524095</v>
          </cell>
          <cell r="B2064" t="str">
            <v xml:space="preserve">OTROS </v>
          </cell>
          <cell r="C2064" t="str">
            <v>SUBCUENTA</v>
          </cell>
        </row>
        <row r="2065">
          <cell r="A2065">
            <v>524099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5245</v>
          </cell>
          <cell r="B2066" t="str">
            <v xml:space="preserve">MANTENIMIENTO Y REPARACIONES </v>
          </cell>
          <cell r="C2066" t="str">
            <v>CUENTA</v>
          </cell>
        </row>
        <row r="2067">
          <cell r="A2067">
            <v>524505</v>
          </cell>
          <cell r="B2067" t="str">
            <v xml:space="preserve">TERRENOS </v>
          </cell>
          <cell r="C2067" t="str">
            <v>SUBCUENTA</v>
          </cell>
        </row>
        <row r="2068">
          <cell r="A2068">
            <v>524510</v>
          </cell>
          <cell r="B2068" t="str">
            <v xml:space="preserve">CONSTRUCCIONES Y EDIFICACIONES </v>
          </cell>
          <cell r="C2068" t="str">
            <v>SUBCUENTA</v>
          </cell>
        </row>
        <row r="2069">
          <cell r="A2069">
            <v>524515</v>
          </cell>
          <cell r="B2069" t="str">
            <v xml:space="preserve">MAQUINARIA Y EQUIPO </v>
          </cell>
          <cell r="C2069" t="str">
            <v>SUBCUENTA</v>
          </cell>
        </row>
        <row r="2070">
          <cell r="A2070">
            <v>524520</v>
          </cell>
          <cell r="B2070" t="str">
            <v xml:space="preserve">EQUIPO DE OFICINA </v>
          </cell>
          <cell r="C2070" t="str">
            <v>SUBCUENTA</v>
          </cell>
        </row>
        <row r="2071">
          <cell r="A2071">
            <v>524525</v>
          </cell>
          <cell r="B2071" t="str">
            <v xml:space="preserve">EQUIPO DE COMPUTACION Y COMUNICACION </v>
          </cell>
          <cell r="C2071" t="str">
            <v>SUBCUENTA</v>
          </cell>
        </row>
        <row r="2072">
          <cell r="A2072">
            <v>524530</v>
          </cell>
          <cell r="B2072" t="str">
            <v xml:space="preserve">EQUIPO MEDICO - CIENTIFICO </v>
          </cell>
          <cell r="C2072" t="str">
            <v>SUBCUENTA</v>
          </cell>
        </row>
        <row r="2073">
          <cell r="A2073">
            <v>524535</v>
          </cell>
          <cell r="B2073" t="str">
            <v xml:space="preserve">EQUIPO DE HOTELES Y RESTAURANTES </v>
          </cell>
          <cell r="C2073" t="str">
            <v>SUBCUENTA</v>
          </cell>
        </row>
        <row r="2074">
          <cell r="A2074">
            <v>524540</v>
          </cell>
          <cell r="B2074" t="str">
            <v xml:space="preserve">FLOTA Y EQUIPO DE TRANSPORTE </v>
          </cell>
          <cell r="C2074" t="str">
            <v>SUBCUENTA</v>
          </cell>
        </row>
        <row r="2075">
          <cell r="A2075">
            <v>524545</v>
          </cell>
          <cell r="B2075" t="str">
            <v xml:space="preserve">FLOTA Y EQUIPO FLUVIAL Y/O MARITIMO </v>
          </cell>
          <cell r="C2075" t="str">
            <v>SUBCUENTA</v>
          </cell>
        </row>
        <row r="2076">
          <cell r="A2076">
            <v>524550</v>
          </cell>
          <cell r="B2076" t="str">
            <v xml:space="preserve">FLOTA Y EQUIPO AEREO </v>
          </cell>
          <cell r="C2076" t="str">
            <v>SUBCUENTA</v>
          </cell>
        </row>
        <row r="2077">
          <cell r="A2077">
            <v>524555</v>
          </cell>
          <cell r="B2077" t="str">
            <v xml:space="preserve">FLOTA Y EQUIPO FERREO </v>
          </cell>
          <cell r="C2077" t="str">
            <v>SUBCUENTA</v>
          </cell>
        </row>
        <row r="2078">
          <cell r="A2078">
            <v>524560</v>
          </cell>
          <cell r="B2078" t="str">
            <v xml:space="preserve">ACUEDUCTOS PLANTAS Y REDES </v>
          </cell>
          <cell r="C2078" t="str">
            <v>SUBCUENTA</v>
          </cell>
        </row>
        <row r="2079">
          <cell r="A2079">
            <v>524565</v>
          </cell>
          <cell r="B2079" t="str">
            <v xml:space="preserve">ARMAMENTO DE VIGILANCIA </v>
          </cell>
          <cell r="C2079" t="str">
            <v>SUBCUENTA</v>
          </cell>
        </row>
        <row r="2080">
          <cell r="A2080">
            <v>524570</v>
          </cell>
          <cell r="B2080" t="str">
            <v xml:space="preserve">VIAS DE COMUNICACION </v>
          </cell>
          <cell r="C2080" t="str">
            <v>SUBCUENTA</v>
          </cell>
        </row>
        <row r="2081">
          <cell r="A2081">
            <v>524599</v>
          </cell>
          <cell r="B2081" t="str">
            <v xml:space="preserve">AJUSTES POR INFLACION </v>
          </cell>
          <cell r="C2081" t="str">
            <v>SUBCUENTA</v>
          </cell>
        </row>
        <row r="2082">
          <cell r="A2082">
            <v>5250</v>
          </cell>
          <cell r="B2082" t="str">
            <v xml:space="preserve">ADECUACION E INSTALACION </v>
          </cell>
          <cell r="C2082" t="str">
            <v>CUENTA</v>
          </cell>
        </row>
        <row r="2083">
          <cell r="A2083">
            <v>525005</v>
          </cell>
          <cell r="B2083" t="str">
            <v xml:space="preserve">INSTALACIONES ELECTRICAS </v>
          </cell>
          <cell r="C2083" t="str">
            <v>SUBCUENTA</v>
          </cell>
        </row>
        <row r="2084">
          <cell r="A2084">
            <v>525010</v>
          </cell>
          <cell r="B2084" t="str">
            <v xml:space="preserve">ARREGLOS ORNAMENTALES </v>
          </cell>
          <cell r="C2084" t="str">
            <v>SUBCUENTA</v>
          </cell>
        </row>
        <row r="2085">
          <cell r="A2085">
            <v>525015</v>
          </cell>
          <cell r="B2085" t="str">
            <v xml:space="preserve">REPARACIONES LOCATIVAS </v>
          </cell>
          <cell r="C2085" t="str">
            <v>SUBCUENTA</v>
          </cell>
        </row>
        <row r="2086">
          <cell r="A2086">
            <v>525095</v>
          </cell>
          <cell r="B2086" t="str">
            <v xml:space="preserve">OTROS </v>
          </cell>
          <cell r="C2086" t="str">
            <v>SUBCUENTA</v>
          </cell>
        </row>
        <row r="2087">
          <cell r="A2087">
            <v>525099</v>
          </cell>
          <cell r="B2087" t="str">
            <v xml:space="preserve">AJUSTES POR INFLACION </v>
          </cell>
          <cell r="C2087" t="str">
            <v>SUBCUENTA</v>
          </cell>
        </row>
        <row r="2088">
          <cell r="A2088">
            <v>5255</v>
          </cell>
          <cell r="B2088" t="str">
            <v xml:space="preserve">GASTOS DE VIAJE </v>
          </cell>
          <cell r="C2088" t="str">
            <v>CUENTA</v>
          </cell>
        </row>
        <row r="2089">
          <cell r="A2089">
            <v>525505</v>
          </cell>
          <cell r="B2089" t="str">
            <v xml:space="preserve">ALOJAMIENTO Y MANUTENCION </v>
          </cell>
          <cell r="C2089" t="str">
            <v>SUBCUENTA</v>
          </cell>
        </row>
        <row r="2090">
          <cell r="A2090">
            <v>525510</v>
          </cell>
          <cell r="B2090" t="str">
            <v xml:space="preserve">PASAJES FLUVIALES Y/O MARITIMOS </v>
          </cell>
          <cell r="C2090" t="str">
            <v>SUBCUENTA</v>
          </cell>
        </row>
        <row r="2091">
          <cell r="A2091">
            <v>525515</v>
          </cell>
          <cell r="B2091" t="str">
            <v xml:space="preserve">PASAJES AEREOS </v>
          </cell>
          <cell r="C2091" t="str">
            <v>SUBCUENTA</v>
          </cell>
        </row>
        <row r="2092">
          <cell r="A2092">
            <v>525520</v>
          </cell>
          <cell r="B2092" t="str">
            <v xml:space="preserve">PASAJES TERRESTRES </v>
          </cell>
          <cell r="C2092" t="str">
            <v>SUBCUENTA</v>
          </cell>
        </row>
        <row r="2093">
          <cell r="A2093">
            <v>525525</v>
          </cell>
          <cell r="B2093" t="str">
            <v xml:space="preserve">PASAJES FERREOS </v>
          </cell>
          <cell r="C2093" t="str">
            <v>SUBCUENTA</v>
          </cell>
        </row>
        <row r="2094">
          <cell r="A2094">
            <v>525595</v>
          </cell>
          <cell r="B2094" t="str">
            <v xml:space="preserve">OTROS </v>
          </cell>
          <cell r="C2094" t="str">
            <v>SUBCUENTA</v>
          </cell>
        </row>
        <row r="2095">
          <cell r="A2095">
            <v>525599</v>
          </cell>
          <cell r="B2095" t="str">
            <v xml:space="preserve">AJUSTES POR INFLACION </v>
          </cell>
          <cell r="C2095" t="str">
            <v>SUBCUENTA</v>
          </cell>
        </row>
        <row r="2096">
          <cell r="A2096">
            <v>5260</v>
          </cell>
          <cell r="B2096" t="str">
            <v xml:space="preserve">DEPRECIACIONES </v>
          </cell>
          <cell r="C2096" t="str">
            <v>CUENTA</v>
          </cell>
        </row>
        <row r="2097">
          <cell r="A2097">
            <v>526005</v>
          </cell>
          <cell r="B2097" t="str">
            <v xml:space="preserve">CONSTRUCCIONES Y EDIFICACIONES </v>
          </cell>
          <cell r="C2097" t="str">
            <v>SUBCUENTA</v>
          </cell>
        </row>
        <row r="2098">
          <cell r="A2098">
            <v>526010</v>
          </cell>
          <cell r="B2098" t="str">
            <v xml:space="preserve">MAQUINARIA Y EQUIPO </v>
          </cell>
          <cell r="C2098" t="str">
            <v>SUBCUENTA</v>
          </cell>
        </row>
        <row r="2099">
          <cell r="A2099">
            <v>526015</v>
          </cell>
          <cell r="B2099" t="str">
            <v xml:space="preserve">EQUIPO DE OFICINA </v>
          </cell>
          <cell r="C2099" t="str">
            <v>SUBCUENTA</v>
          </cell>
        </row>
        <row r="2100">
          <cell r="A2100">
            <v>526020</v>
          </cell>
          <cell r="B2100" t="str">
            <v xml:space="preserve">EQUIPO DE COMPUTACION Y COMUNICACION </v>
          </cell>
          <cell r="C2100" t="str">
            <v>SUBCUENTA</v>
          </cell>
        </row>
        <row r="2101">
          <cell r="A2101">
            <v>526025</v>
          </cell>
          <cell r="B2101" t="str">
            <v xml:space="preserve">EQUIPO MEDICO - CIENTIFICO </v>
          </cell>
          <cell r="C2101" t="str">
            <v>SUBCUENTA</v>
          </cell>
        </row>
        <row r="2102">
          <cell r="A2102">
            <v>526030</v>
          </cell>
          <cell r="B2102" t="str">
            <v xml:space="preserve">EQUIPO DE HOTELES Y RESTAURANTES </v>
          </cell>
          <cell r="C2102" t="str">
            <v>SUBCUENTA</v>
          </cell>
        </row>
        <row r="2103">
          <cell r="A2103">
            <v>526035</v>
          </cell>
          <cell r="B2103" t="str">
            <v xml:space="preserve">FLOTA Y EQUIPO DE TRANSPORTE </v>
          </cell>
          <cell r="C2103" t="str">
            <v>SUBCUENTA</v>
          </cell>
        </row>
        <row r="2104">
          <cell r="A2104">
            <v>526040</v>
          </cell>
          <cell r="B2104" t="str">
            <v xml:space="preserve">FLOTA Y EQUIPO FLUVIAL Y/O MARITIMO </v>
          </cell>
          <cell r="C2104" t="str">
            <v>SUBCUENTA</v>
          </cell>
        </row>
        <row r="2105">
          <cell r="A2105">
            <v>526045</v>
          </cell>
          <cell r="B2105" t="str">
            <v xml:space="preserve">FLOTA Y EQUIPO AEREO </v>
          </cell>
          <cell r="C2105" t="str">
            <v>SUBCUENTA</v>
          </cell>
        </row>
        <row r="2106">
          <cell r="A2106">
            <v>526050</v>
          </cell>
          <cell r="B2106" t="str">
            <v xml:space="preserve">FLOTA Y EQUIPO FERREO </v>
          </cell>
          <cell r="C2106" t="str">
            <v>SUBCUENTA</v>
          </cell>
        </row>
        <row r="2107">
          <cell r="A2107">
            <v>526055</v>
          </cell>
          <cell r="B2107" t="str">
            <v xml:space="preserve">ACUEDUCTOS, PLANTAS Y REDES </v>
          </cell>
          <cell r="C2107" t="str">
            <v>SUBCUENTA</v>
          </cell>
        </row>
        <row r="2108">
          <cell r="A2108">
            <v>526060</v>
          </cell>
          <cell r="B2108" t="str">
            <v xml:space="preserve">ARMAMENTO DE VIGILANCIA </v>
          </cell>
          <cell r="C2108" t="str">
            <v>SUBCUENTA</v>
          </cell>
        </row>
        <row r="2109">
          <cell r="A2109">
            <v>526065</v>
          </cell>
          <cell r="B2109" t="str">
            <v xml:space="preserve">ENVASES Y EMPAQUES </v>
          </cell>
          <cell r="C2109" t="str">
            <v>SUBCUENTA</v>
          </cell>
        </row>
        <row r="2110">
          <cell r="A2110">
            <v>526099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5265</v>
          </cell>
          <cell r="B2111" t="str">
            <v xml:space="preserve">AMORTIZACIONES </v>
          </cell>
          <cell r="C2111" t="str">
            <v>CUENTA</v>
          </cell>
        </row>
        <row r="2112">
          <cell r="A2112">
            <v>526505</v>
          </cell>
          <cell r="B2112" t="str">
            <v xml:space="preserve">VIAS DE COMUNICACION </v>
          </cell>
          <cell r="C2112" t="str">
            <v>SUBCUENTA</v>
          </cell>
        </row>
        <row r="2113">
          <cell r="A2113">
            <v>526510</v>
          </cell>
          <cell r="B2113" t="str">
            <v xml:space="preserve">INTANGIBLES </v>
          </cell>
          <cell r="C2113" t="str">
            <v>SUBCUENTA</v>
          </cell>
        </row>
        <row r="2114">
          <cell r="A2114">
            <v>526515</v>
          </cell>
          <cell r="B2114" t="str">
            <v xml:space="preserve">CARGOS DIFERIDOS </v>
          </cell>
          <cell r="C2114" t="str">
            <v>SUBCUENTA</v>
          </cell>
        </row>
        <row r="2115">
          <cell r="A2115">
            <v>526595</v>
          </cell>
          <cell r="B2115" t="str">
            <v xml:space="preserve">OTRAS </v>
          </cell>
          <cell r="C2115" t="str">
            <v>SUBCUENTA</v>
          </cell>
        </row>
        <row r="2116">
          <cell r="A2116">
            <v>526599</v>
          </cell>
          <cell r="B2116" t="str">
            <v xml:space="preserve">AJUSTES POR INFLACION </v>
          </cell>
          <cell r="C2116" t="str">
            <v>SUBCUENTA</v>
          </cell>
        </row>
        <row r="2117">
          <cell r="A2117">
            <v>5270</v>
          </cell>
          <cell r="B2117" t="str">
            <v xml:space="preserve">FINANCIEROS - REAJUSTE DEL SISTEMA </v>
          </cell>
          <cell r="C2117" t="str">
            <v>CUENTA</v>
          </cell>
        </row>
        <row r="2118">
          <cell r="A2118" t="str">
            <v xml:space="preserve">527001 a 527098 </v>
          </cell>
          <cell r="C2118" t="str">
            <v/>
          </cell>
        </row>
        <row r="2119">
          <cell r="A2119">
            <v>527099</v>
          </cell>
          <cell r="B2119" t="str">
            <v xml:space="preserve">AJUSTES POR INFLACION </v>
          </cell>
          <cell r="C2119" t="str">
            <v>SUBCUENTA</v>
          </cell>
        </row>
        <row r="2120">
          <cell r="A2120">
            <v>5295</v>
          </cell>
          <cell r="B2120" t="str">
            <v xml:space="preserve">DIVERSOS </v>
          </cell>
          <cell r="C2120" t="str">
            <v>CUENTA</v>
          </cell>
        </row>
        <row r="2121">
          <cell r="A2121">
            <v>529505</v>
          </cell>
          <cell r="B2121" t="str">
            <v xml:space="preserve">COMISIONES </v>
          </cell>
          <cell r="C2121" t="str">
            <v>SUBCUENTA</v>
          </cell>
        </row>
        <row r="2122">
          <cell r="A2122">
            <v>529510</v>
          </cell>
          <cell r="B2122" t="str">
            <v xml:space="preserve">LIBROS, SUSCRIPCIONES, PERIODICOS Y REVISTAS </v>
          </cell>
          <cell r="C2122" t="str">
            <v>SUBCUENTA</v>
          </cell>
        </row>
        <row r="2123">
          <cell r="A2123">
            <v>529515</v>
          </cell>
          <cell r="B2123" t="str">
            <v xml:space="preserve">MUSICA AMBIENTAL </v>
          </cell>
          <cell r="C2123" t="str">
            <v>SUBCUENTA</v>
          </cell>
        </row>
        <row r="2124">
          <cell r="A2124">
            <v>529520</v>
          </cell>
          <cell r="B2124" t="str">
            <v xml:space="preserve">GASTOS DE REPRESENTACION Y RELACIONES PUBLICAS </v>
          </cell>
          <cell r="C2124" t="str">
            <v>SUBCUENTA</v>
          </cell>
        </row>
        <row r="2125">
          <cell r="A2125">
            <v>529525</v>
          </cell>
          <cell r="B2125" t="str">
            <v xml:space="preserve">ELEMENTOS DE ASEO Y CAFETERIA </v>
          </cell>
          <cell r="C2125" t="str">
            <v>SUBCUENTA</v>
          </cell>
        </row>
        <row r="2126">
          <cell r="A2126">
            <v>529530</v>
          </cell>
          <cell r="B2126" t="str">
            <v xml:space="preserve">UTILES, PAPELERIA Y FOTOCOPIAS </v>
          </cell>
          <cell r="C2126" t="str">
            <v>SUBCUENTA</v>
          </cell>
        </row>
        <row r="2127">
          <cell r="A2127">
            <v>529535</v>
          </cell>
          <cell r="B2127" t="str">
            <v xml:space="preserve">COMBUSTIBLES Y LUBRICANTES </v>
          </cell>
          <cell r="C2127" t="str">
            <v>SUBCUENTA</v>
          </cell>
        </row>
        <row r="2128">
          <cell r="A2128">
            <v>529540</v>
          </cell>
          <cell r="B2128" t="str">
            <v xml:space="preserve">ENVASES Y EMPAQUES </v>
          </cell>
          <cell r="C2128" t="str">
            <v>SUBCUENTA</v>
          </cell>
        </row>
        <row r="2129">
          <cell r="A2129">
            <v>529545</v>
          </cell>
          <cell r="B2129" t="str">
            <v xml:space="preserve">TAXIS Y BUSES </v>
          </cell>
          <cell r="C2129" t="str">
            <v>SUBCUENTA</v>
          </cell>
        </row>
        <row r="2130">
          <cell r="A2130">
            <v>529550</v>
          </cell>
          <cell r="B2130" t="str">
            <v xml:space="preserve">ESTAMPILLAS </v>
          </cell>
          <cell r="C2130" t="str">
            <v>SUBCUENTA</v>
          </cell>
        </row>
        <row r="2131">
          <cell r="A2131">
            <v>529555</v>
          </cell>
          <cell r="B2131" t="str">
            <v xml:space="preserve">MICROFILMACION </v>
          </cell>
          <cell r="C2131" t="str">
            <v>SUBCUENTA</v>
          </cell>
        </row>
        <row r="2132">
          <cell r="A2132">
            <v>529560</v>
          </cell>
          <cell r="B2132" t="str">
            <v xml:space="preserve">CASINO Y RESTAURANTE </v>
          </cell>
          <cell r="C2132" t="str">
            <v>SUBCUENTA</v>
          </cell>
        </row>
        <row r="2133">
          <cell r="A2133">
            <v>529565</v>
          </cell>
          <cell r="B2133" t="str">
            <v xml:space="preserve">PARQUEADEROS </v>
          </cell>
          <cell r="C2133" t="str">
            <v>SUBCUENTA</v>
          </cell>
        </row>
        <row r="2134">
          <cell r="A2134">
            <v>529570</v>
          </cell>
          <cell r="B2134" t="str">
            <v xml:space="preserve">INDEMNIZACION POR DAÑOS A TERCEROS </v>
          </cell>
          <cell r="C2134" t="str">
            <v>SUBCUENTA</v>
          </cell>
        </row>
        <row r="2135">
          <cell r="A2135">
            <v>529575</v>
          </cell>
          <cell r="B2135" t="str">
            <v xml:space="preserve">POLVORA Y SIMILARES </v>
          </cell>
          <cell r="C2135" t="str">
            <v>SUBCUENTA</v>
          </cell>
        </row>
        <row r="2136">
          <cell r="A2136">
            <v>529595</v>
          </cell>
          <cell r="B2136" t="str">
            <v xml:space="preserve">OTROS </v>
          </cell>
          <cell r="C2136" t="str">
            <v>SUBCUENTA</v>
          </cell>
        </row>
        <row r="2137">
          <cell r="A2137">
            <v>529599</v>
          </cell>
          <cell r="B2137" t="str">
            <v xml:space="preserve">AJUSTES POR INFLACION </v>
          </cell>
          <cell r="C2137" t="str">
            <v>SUBCUENTA</v>
          </cell>
        </row>
        <row r="2138">
          <cell r="A2138">
            <v>5299</v>
          </cell>
          <cell r="B2138" t="str">
            <v xml:space="preserve">PROVISIONES </v>
          </cell>
          <cell r="C2138" t="str">
            <v>CUENTA</v>
          </cell>
        </row>
        <row r="2139">
          <cell r="A2139">
            <v>529905</v>
          </cell>
          <cell r="B2139" t="str">
            <v xml:space="preserve">INVERSIONES </v>
          </cell>
          <cell r="C2139" t="str">
            <v>SUBCUENTA</v>
          </cell>
        </row>
        <row r="2140">
          <cell r="A2140">
            <v>529910</v>
          </cell>
          <cell r="B2140" t="str">
            <v xml:space="preserve">DEUDORES </v>
          </cell>
          <cell r="C2140" t="str">
            <v>SUBCUENTA</v>
          </cell>
        </row>
        <row r="2141">
          <cell r="A2141">
            <v>529915</v>
          </cell>
          <cell r="B2141" t="str">
            <v xml:space="preserve">INVENTARIOS </v>
          </cell>
          <cell r="C2141" t="str">
            <v>SUBCUENTA</v>
          </cell>
        </row>
        <row r="2142">
          <cell r="A2142">
            <v>529920</v>
          </cell>
          <cell r="B2142" t="str">
            <v xml:space="preserve">PROPIEDADES, PLANTA Y EQUIPO </v>
          </cell>
          <cell r="C2142" t="str">
            <v>SUBCUENTA</v>
          </cell>
        </row>
        <row r="2143">
          <cell r="A2143">
            <v>529995</v>
          </cell>
          <cell r="B2143" t="str">
            <v xml:space="preserve">OTROS ACTIVOS </v>
          </cell>
          <cell r="C2143" t="str">
            <v>SUBCUENTA</v>
          </cell>
        </row>
        <row r="2144">
          <cell r="A2144">
            <v>529999</v>
          </cell>
          <cell r="B2144" t="str">
            <v xml:space="preserve">AJUSTES POR INFLACION </v>
          </cell>
          <cell r="C2144" t="str">
            <v>SUBCUENTA</v>
          </cell>
        </row>
        <row r="2145">
          <cell r="A2145">
            <v>53</v>
          </cell>
          <cell r="B2145" t="str">
            <v xml:space="preserve">NO OPERACIONALES </v>
          </cell>
          <cell r="C2145" t="str">
            <v>GRUPO</v>
          </cell>
        </row>
        <row r="2146">
          <cell r="A2146">
            <v>5305</v>
          </cell>
          <cell r="B2146" t="str">
            <v xml:space="preserve">FINANCIEROS </v>
          </cell>
          <cell r="C2146" t="str">
            <v>CUENTA</v>
          </cell>
        </row>
        <row r="2147">
          <cell r="A2147">
            <v>530505</v>
          </cell>
          <cell r="B2147" t="str">
            <v xml:space="preserve">GASTOS BANCARIOS </v>
          </cell>
          <cell r="C2147" t="str">
            <v>SUBCUENTA</v>
          </cell>
        </row>
        <row r="2148">
          <cell r="A2148">
            <v>530510</v>
          </cell>
          <cell r="B2148" t="str">
            <v xml:space="preserve">REAJUSTE MONETARIO - UPAC </v>
          </cell>
          <cell r="C2148" t="str">
            <v>SUBCUENTA</v>
          </cell>
        </row>
        <row r="2149">
          <cell r="A2149">
            <v>530515</v>
          </cell>
          <cell r="B2149" t="str">
            <v xml:space="preserve">COMISIONES </v>
          </cell>
          <cell r="C2149" t="str">
            <v>SUBCUENTA</v>
          </cell>
        </row>
        <row r="2150">
          <cell r="A2150">
            <v>530520</v>
          </cell>
          <cell r="B2150" t="str">
            <v xml:space="preserve">INTERESES </v>
          </cell>
          <cell r="C2150" t="str">
            <v>SUBCUENTA</v>
          </cell>
        </row>
        <row r="2151">
          <cell r="A2151">
            <v>530525</v>
          </cell>
          <cell r="B2151" t="str">
            <v xml:space="preserve">DIFERENCIA EN CAMBIO </v>
          </cell>
          <cell r="C2151" t="str">
            <v>SUBCUENTA</v>
          </cell>
        </row>
        <row r="2152">
          <cell r="A2152">
            <v>530530</v>
          </cell>
          <cell r="B2152" t="str">
            <v xml:space="preserve">GASTOS EN NEGOCIACION CERTIFICADOS DE CAMBIO </v>
          </cell>
          <cell r="C2152" t="str">
            <v>SUBCUENTA</v>
          </cell>
        </row>
        <row r="2153">
          <cell r="A2153">
            <v>530535</v>
          </cell>
          <cell r="B2153" t="str">
            <v xml:space="preserve">DESCUENTOS COMERCIALES CONDICIONADOS </v>
          </cell>
          <cell r="C2153" t="str">
            <v>SUBCUENTA</v>
          </cell>
        </row>
        <row r="2154">
          <cell r="A2154">
            <v>530540</v>
          </cell>
          <cell r="B2154" t="str">
            <v xml:space="preserve">GASTOS MANEJO Y EMISION DE BONOS </v>
          </cell>
          <cell r="C2154" t="str">
            <v>SUBCUENTA</v>
          </cell>
        </row>
        <row r="2155">
          <cell r="A2155">
            <v>530545</v>
          </cell>
          <cell r="B2155" t="str">
            <v xml:space="preserve">PRIMA AMORTIZADA </v>
          </cell>
          <cell r="C2155" t="str">
            <v>SUBCUENTA</v>
          </cell>
        </row>
        <row r="2156">
          <cell r="A2156">
            <v>530595</v>
          </cell>
          <cell r="B2156" t="str">
            <v xml:space="preserve">OTROS </v>
          </cell>
          <cell r="C2156" t="str">
            <v>SUBCUENTA</v>
          </cell>
        </row>
        <row r="2157">
          <cell r="A2157">
            <v>530599</v>
          </cell>
          <cell r="B2157" t="str">
            <v xml:space="preserve">AJUSTES POR INFLACION </v>
          </cell>
          <cell r="C2157" t="str">
            <v>SUBCUENTA</v>
          </cell>
        </row>
        <row r="2158">
          <cell r="A2158">
            <v>5310</v>
          </cell>
          <cell r="B2158" t="str">
            <v xml:space="preserve">PERDIDA EN VENTA Y RETIRO DE BIENES </v>
          </cell>
          <cell r="C2158" t="str">
            <v>CUENTA</v>
          </cell>
        </row>
        <row r="2159">
          <cell r="A2159">
            <v>531005</v>
          </cell>
          <cell r="B2159" t="str">
            <v xml:space="preserve">VENTA DE INVERSIONES </v>
          </cell>
          <cell r="C2159" t="str">
            <v>SUBCUENTA</v>
          </cell>
        </row>
        <row r="2160">
          <cell r="A2160">
            <v>531010</v>
          </cell>
          <cell r="B2160" t="str">
            <v xml:space="preserve">VENTA DE CARTERA </v>
          </cell>
          <cell r="C2160" t="str">
            <v>SUBCUENTA</v>
          </cell>
        </row>
        <row r="2161">
          <cell r="A2161">
            <v>531015</v>
          </cell>
          <cell r="B2161" t="str">
            <v xml:space="preserve">VENTA DE PROPIEDADES PLANTA Y EQUIPO </v>
          </cell>
          <cell r="C2161" t="str">
            <v>SUBCUENTA</v>
          </cell>
        </row>
        <row r="2162">
          <cell r="A2162">
            <v>531020</v>
          </cell>
          <cell r="B2162" t="str">
            <v xml:space="preserve">VENTA DE INTANGIBLES </v>
          </cell>
          <cell r="C2162" t="str">
            <v>SUBCUENTA</v>
          </cell>
        </row>
        <row r="2163">
          <cell r="A2163">
            <v>531025</v>
          </cell>
          <cell r="B2163" t="str">
            <v xml:space="preserve">VENTA DE OTROS ACTIVOS </v>
          </cell>
          <cell r="C2163" t="str">
            <v>SUBCUENTA</v>
          </cell>
        </row>
        <row r="2164">
          <cell r="A2164">
            <v>531030</v>
          </cell>
          <cell r="B2164" t="str">
            <v xml:space="preserve">RETIRO DE PROPIEDADES PLANTA Y EQUIPO </v>
          </cell>
          <cell r="C2164" t="str">
            <v>SUBCUENTA</v>
          </cell>
        </row>
        <row r="2165">
          <cell r="A2165">
            <v>531035</v>
          </cell>
          <cell r="B2165" t="str">
            <v xml:space="preserve">RETIRO DE OTROS ACTIVOS </v>
          </cell>
          <cell r="C2165" t="str">
            <v>SUBCUENTA</v>
          </cell>
        </row>
        <row r="2166">
          <cell r="A2166">
            <v>531040</v>
          </cell>
          <cell r="B2166" t="str">
            <v xml:space="preserve">PERDIDAS POR SINIESTROS </v>
          </cell>
          <cell r="C2166" t="str">
            <v>SUBCUENTA</v>
          </cell>
        </row>
        <row r="2167">
          <cell r="A2167">
            <v>531095</v>
          </cell>
          <cell r="B2167" t="str">
            <v xml:space="preserve">OTROS </v>
          </cell>
          <cell r="C2167" t="str">
            <v>SUBCUENTA</v>
          </cell>
        </row>
        <row r="2168">
          <cell r="A2168">
            <v>531099</v>
          </cell>
          <cell r="B2168" t="str">
            <v xml:space="preserve">AJUSTES POR INFLACION </v>
          </cell>
          <cell r="C2168" t="str">
            <v>SUBCUENTA</v>
          </cell>
        </row>
        <row r="2169">
          <cell r="A2169">
            <v>5315</v>
          </cell>
          <cell r="B2169" t="str">
            <v xml:space="preserve">GASTOS EXTRAORDINARIOS </v>
          </cell>
          <cell r="C2169" t="str">
            <v>CUENTA</v>
          </cell>
        </row>
        <row r="2170">
          <cell r="A2170">
            <v>531505</v>
          </cell>
          <cell r="B2170" t="str">
            <v xml:space="preserve">COSTAS Y PROCESOS JUDICIALES </v>
          </cell>
          <cell r="C2170" t="str">
            <v>SUBCUENTA</v>
          </cell>
        </row>
        <row r="2171">
          <cell r="A2171">
            <v>531510</v>
          </cell>
          <cell r="B2171" t="str">
            <v xml:space="preserve">ACTIVIDADES CULTURALES Y CIVICAS </v>
          </cell>
          <cell r="C2171" t="str">
            <v>SUBCUENTA</v>
          </cell>
        </row>
        <row r="2172">
          <cell r="A2172">
            <v>531515</v>
          </cell>
          <cell r="B2172" t="str">
            <v xml:space="preserve">COSTOS Y GASTOS DE EJERCICIOS ANTERIORES </v>
          </cell>
          <cell r="C2172" t="str">
            <v>SUBCUENTA</v>
          </cell>
        </row>
        <row r="2173">
          <cell r="A2173">
            <v>531520</v>
          </cell>
          <cell r="B2173" t="str">
            <v xml:space="preserve">IMPUESTOS ASUMIDOS </v>
          </cell>
          <cell r="C2173" t="str">
            <v>SUBCUENTA</v>
          </cell>
        </row>
        <row r="2174">
          <cell r="A2174">
            <v>531595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531599</v>
          </cell>
          <cell r="B2175" t="str">
            <v xml:space="preserve">AJUSTES POR INFLACION </v>
          </cell>
          <cell r="C2175" t="str">
            <v>SUBCUENTA</v>
          </cell>
        </row>
        <row r="2176">
          <cell r="A2176">
            <v>5395</v>
          </cell>
          <cell r="B2176" t="str">
            <v xml:space="preserve">GASTOS DIVERSOS </v>
          </cell>
          <cell r="C2176" t="str">
            <v>CUENTA</v>
          </cell>
        </row>
        <row r="2177">
          <cell r="A2177">
            <v>539505</v>
          </cell>
          <cell r="B2177" t="str">
            <v xml:space="preserve">DEMANDAS LABORALES </v>
          </cell>
          <cell r="C2177" t="str">
            <v>SUBCUENTA</v>
          </cell>
        </row>
        <row r="2178">
          <cell r="A2178">
            <v>539510</v>
          </cell>
          <cell r="B2178" t="str">
            <v xml:space="preserve">DEMANDAS POR INCUMPLIMIENTO DE CONTRATOS </v>
          </cell>
          <cell r="C2178" t="str">
            <v>SUBCUENTA</v>
          </cell>
        </row>
        <row r="2179">
          <cell r="A2179">
            <v>539515</v>
          </cell>
          <cell r="B2179" t="str">
            <v xml:space="preserve">INDEMNIZACIONES </v>
          </cell>
          <cell r="C2179" t="str">
            <v>SUBCUENTA</v>
          </cell>
        </row>
        <row r="2180">
          <cell r="A2180">
            <v>539520</v>
          </cell>
          <cell r="B2180" t="str">
            <v xml:space="preserve">MULTAS, SANCIONES Y LITIGIOS </v>
          </cell>
          <cell r="C2180" t="str">
            <v>SUBCUENTA</v>
          </cell>
        </row>
        <row r="2181">
          <cell r="A2181">
            <v>539525</v>
          </cell>
          <cell r="B2181" t="str">
            <v xml:space="preserve">DONACIONES </v>
          </cell>
          <cell r="C2181" t="str">
            <v>SUBCUENTA</v>
          </cell>
        </row>
        <row r="2182">
          <cell r="A2182">
            <v>539530</v>
          </cell>
          <cell r="B2182" t="str">
            <v xml:space="preserve">CONSTITUCION DE GARANTIAS </v>
          </cell>
          <cell r="C2182" t="str">
            <v>SUBCUENTA</v>
          </cell>
        </row>
        <row r="2183">
          <cell r="A2183">
            <v>539535</v>
          </cell>
          <cell r="B2183" t="str">
            <v xml:space="preserve">AMORTIZACION DE BIENES ENTREGADOS EN COMODATO </v>
          </cell>
          <cell r="C2183" t="str">
            <v>SUBCUENTA</v>
          </cell>
        </row>
        <row r="2184">
          <cell r="A2184">
            <v>539595</v>
          </cell>
          <cell r="B2184" t="str">
            <v xml:space="preserve">OTROS </v>
          </cell>
          <cell r="C2184" t="str">
            <v>SUBCUENTA</v>
          </cell>
        </row>
        <row r="2185">
          <cell r="A2185">
            <v>53959501</v>
          </cell>
          <cell r="B2185" t="str">
            <v>AJUSTE AL PESO</v>
          </cell>
          <cell r="C2185" t="str">
            <v/>
          </cell>
        </row>
        <row r="2186">
          <cell r="A2186">
            <v>539599</v>
          </cell>
          <cell r="B2186" t="str">
            <v xml:space="preserve">AJUSTES POR INFLACION </v>
          </cell>
          <cell r="C2186" t="str">
            <v>SUBCUENTA</v>
          </cell>
        </row>
        <row r="2187">
          <cell r="A2187">
            <v>54</v>
          </cell>
          <cell r="B2187" t="str">
            <v xml:space="preserve">IMPUESTO DE RENTA Y COMPLEMENTARIOS </v>
          </cell>
          <cell r="C2187" t="str">
            <v>GRUPO</v>
          </cell>
        </row>
        <row r="2188">
          <cell r="A2188">
            <v>5405</v>
          </cell>
          <cell r="B2188" t="str">
            <v xml:space="preserve">IMPUESTO DE RENTA Y COMPLEMENTARIOS </v>
          </cell>
          <cell r="C2188" t="str">
            <v>CUENTA</v>
          </cell>
        </row>
        <row r="2189">
          <cell r="A2189">
            <v>540505</v>
          </cell>
          <cell r="B2189" t="str">
            <v xml:space="preserve">IMPUESTO DE RENTA Y COMPLEMENTARIOS </v>
          </cell>
          <cell r="C2189" t="str">
            <v>SUBCUENTA</v>
          </cell>
        </row>
        <row r="2190">
          <cell r="A2190">
            <v>59</v>
          </cell>
          <cell r="B2190" t="str">
            <v xml:space="preserve">GANANCIAS Y PERDIDAS </v>
          </cell>
          <cell r="C2190" t="str">
            <v>GRUPO</v>
          </cell>
        </row>
        <row r="2191">
          <cell r="A2191">
            <v>5905</v>
          </cell>
          <cell r="B2191" t="str">
            <v xml:space="preserve">GANANCIAS Y PERDIDAS </v>
          </cell>
          <cell r="C2191" t="str">
            <v>CUENTA</v>
          </cell>
        </row>
        <row r="2192">
          <cell r="A2192">
            <v>590505</v>
          </cell>
          <cell r="B2192" t="str">
            <v xml:space="preserve">GANANCIAS Y PERDIDAS </v>
          </cell>
          <cell r="C2192" t="str">
            <v>SUBCUENTA</v>
          </cell>
        </row>
        <row r="2193">
          <cell r="A2193">
            <v>6</v>
          </cell>
          <cell r="B2193" t="str">
            <v xml:space="preserve">COSTOS DE VENTAS </v>
          </cell>
          <cell r="C2193" t="str">
            <v>CLASE</v>
          </cell>
        </row>
        <row r="2194">
          <cell r="A2194">
            <v>61</v>
          </cell>
          <cell r="B2194" t="str">
            <v xml:space="preserve">COSTO DE VENTAS Y DE PRESTACION DE SERVICIOS </v>
          </cell>
          <cell r="C2194" t="str">
            <v>GRUPO</v>
          </cell>
        </row>
        <row r="2195">
          <cell r="A2195">
            <v>6105</v>
          </cell>
          <cell r="B2195" t="str">
            <v xml:space="preserve">AGRICULTURA, GANADERIA, CAZA Y SILVICULTURA </v>
          </cell>
          <cell r="C2195" t="str">
            <v>CUENTA</v>
          </cell>
        </row>
        <row r="2196">
          <cell r="A2196">
            <v>610505</v>
          </cell>
          <cell r="B2196" t="str">
            <v xml:space="preserve">CULTIVO DE CEREALES </v>
          </cell>
          <cell r="C2196" t="str">
            <v>SUBCUENTA</v>
          </cell>
        </row>
        <row r="2197">
          <cell r="A2197">
            <v>610510</v>
          </cell>
          <cell r="B2197" t="str">
            <v xml:space="preserve">CULTIVOS DE HORTALIZAS, LEGUMBRES Y PLANTAS ORNAMENTALES </v>
          </cell>
          <cell r="C2197" t="str">
            <v>SUBCUENTA</v>
          </cell>
        </row>
        <row r="2198">
          <cell r="A2198">
            <v>610515</v>
          </cell>
          <cell r="B2198" t="str">
            <v xml:space="preserve">CULTIVOS DE FRUTAS, NUECES Y PLANTAS AROMATICAS </v>
          </cell>
          <cell r="C2198" t="str">
            <v>SUBCUENTA</v>
          </cell>
        </row>
        <row r="2199">
          <cell r="A2199">
            <v>610520</v>
          </cell>
          <cell r="B2199" t="str">
            <v xml:space="preserve">CULTIVO DE CAFE </v>
          </cell>
          <cell r="C2199" t="str">
            <v>SUBCUENTA</v>
          </cell>
        </row>
        <row r="2200">
          <cell r="A2200">
            <v>610525</v>
          </cell>
          <cell r="B2200" t="str">
            <v xml:space="preserve">CULTIVO DE FLORES </v>
          </cell>
          <cell r="C2200" t="str">
            <v>SUBCUENTA</v>
          </cell>
        </row>
        <row r="2201">
          <cell r="A2201">
            <v>610530</v>
          </cell>
          <cell r="B2201" t="str">
            <v xml:space="preserve">CULTIVO DE CAÑA DE AZUCAR </v>
          </cell>
          <cell r="C2201" t="str">
            <v>SUBCUENTA</v>
          </cell>
        </row>
        <row r="2202">
          <cell r="A2202">
            <v>610535</v>
          </cell>
          <cell r="B2202" t="str">
            <v xml:space="preserve">CULTIVO DE ALGODON Y PLANTAS PARA MATERIAL TEXTIL </v>
          </cell>
          <cell r="C2202" t="str">
            <v>SUBCUENTA</v>
          </cell>
        </row>
        <row r="2203">
          <cell r="A2203">
            <v>610540</v>
          </cell>
          <cell r="B2203" t="str">
            <v xml:space="preserve">CULTIVO DE BANANO </v>
          </cell>
          <cell r="C2203" t="str">
            <v>SUBCUENTA</v>
          </cell>
        </row>
        <row r="2204">
          <cell r="A2204">
            <v>610545</v>
          </cell>
          <cell r="B2204" t="str">
            <v xml:space="preserve">OTROS CULTIVOS AGRICOLAS </v>
          </cell>
          <cell r="C2204" t="str">
            <v>SUBCUENTA</v>
          </cell>
        </row>
        <row r="2205">
          <cell r="A2205">
            <v>610550</v>
          </cell>
          <cell r="B2205" t="str">
            <v xml:space="preserve">CRIA DE OVEJAS, CABRAS, ASNOS, MULAS Y BURDEGANOS </v>
          </cell>
          <cell r="C2205" t="str">
            <v>SUBCUENTA</v>
          </cell>
        </row>
        <row r="2206">
          <cell r="A2206">
            <v>610555</v>
          </cell>
          <cell r="B2206" t="str">
            <v xml:space="preserve">CRIA DE GANADO CABALLAR Y VACUNO. </v>
          </cell>
          <cell r="C2206" t="str">
            <v>SUBCUENTA</v>
          </cell>
        </row>
        <row r="2207">
          <cell r="A2207">
            <v>610560</v>
          </cell>
          <cell r="B2207" t="str">
            <v xml:space="preserve">PRODUCCION AVICOLA </v>
          </cell>
          <cell r="C2207" t="str">
            <v>SUBCUENTA</v>
          </cell>
        </row>
        <row r="2208">
          <cell r="A2208">
            <v>610565</v>
          </cell>
          <cell r="B2208" t="str">
            <v xml:space="preserve">CRIA DE OTROS ANIMALES </v>
          </cell>
          <cell r="C2208" t="str">
            <v>SUBCUENTA</v>
          </cell>
        </row>
        <row r="2209">
          <cell r="A2209">
            <v>610570</v>
          </cell>
          <cell r="B2209" t="str">
            <v xml:space="preserve">SERVICIOS AGRICOLAS Y GANADEROS </v>
          </cell>
          <cell r="C2209" t="str">
            <v>SUBCUENTA</v>
          </cell>
        </row>
        <row r="2210">
          <cell r="A2210">
            <v>610575</v>
          </cell>
          <cell r="B2210" t="str">
            <v xml:space="preserve">ACTIVIDAD DE CAZA </v>
          </cell>
          <cell r="C2210" t="str">
            <v>SUBCUENTA</v>
          </cell>
        </row>
        <row r="2211">
          <cell r="A2211">
            <v>610580</v>
          </cell>
          <cell r="B2211" t="str">
            <v xml:space="preserve">ACTIVIDAD DE SILVICULTURA </v>
          </cell>
          <cell r="C2211" t="str">
            <v>SUBCUENTA</v>
          </cell>
        </row>
        <row r="2212">
          <cell r="A2212">
            <v>610599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6110</v>
          </cell>
          <cell r="B2213" t="str">
            <v xml:space="preserve">PESCA </v>
          </cell>
          <cell r="C2213" t="str">
            <v>CUENTA</v>
          </cell>
        </row>
        <row r="2214">
          <cell r="A2214">
            <v>611005</v>
          </cell>
          <cell r="B2214" t="str">
            <v xml:space="preserve">ACTIVIDAD DE PESCA </v>
          </cell>
          <cell r="C2214" t="str">
            <v>SUBCUENTA</v>
          </cell>
        </row>
        <row r="2215">
          <cell r="A2215">
            <v>611010</v>
          </cell>
          <cell r="B2215" t="str">
            <v xml:space="preserve">EXPLOTACION DE CRIADEROS DE PECES </v>
          </cell>
          <cell r="C2215" t="str">
            <v>SUBCUENTA</v>
          </cell>
        </row>
        <row r="2216">
          <cell r="A2216">
            <v>611095</v>
          </cell>
          <cell r="B2216" t="str">
            <v xml:space="preserve">ACTIVIDADES CONEXAS </v>
          </cell>
          <cell r="C2216" t="str">
            <v>SUBCUENTA</v>
          </cell>
        </row>
        <row r="2217">
          <cell r="A2217">
            <v>611099</v>
          </cell>
          <cell r="B2217" t="str">
            <v xml:space="preserve">AJUSTES POR INFLACION </v>
          </cell>
          <cell r="C2217" t="str">
            <v>SUBCUENTA</v>
          </cell>
        </row>
        <row r="2218">
          <cell r="A2218">
            <v>6115</v>
          </cell>
          <cell r="B2218" t="str">
            <v xml:space="preserve">EXPLOTACION DE MINAS Y CANTERAS </v>
          </cell>
          <cell r="C2218" t="str">
            <v>CUENTA</v>
          </cell>
        </row>
        <row r="2219">
          <cell r="A2219">
            <v>611505</v>
          </cell>
          <cell r="B2219" t="str">
            <v xml:space="preserve">CARBON </v>
          </cell>
          <cell r="C2219" t="str">
            <v>SUBCUENTA</v>
          </cell>
        </row>
        <row r="2220">
          <cell r="A2220">
            <v>611510</v>
          </cell>
          <cell r="B2220" t="str">
            <v xml:space="preserve">PETROLEO CRUDO </v>
          </cell>
          <cell r="C2220" t="str">
            <v>SUBCUENTA</v>
          </cell>
        </row>
        <row r="2221">
          <cell r="A2221">
            <v>611512</v>
          </cell>
          <cell r="B2221" t="str">
            <v xml:space="preserve">GAS NATURAL </v>
          </cell>
          <cell r="C2221" t="str">
            <v>SUBCUENTA</v>
          </cell>
        </row>
        <row r="2222">
          <cell r="A2222">
            <v>611514</v>
          </cell>
          <cell r="B2222" t="str">
            <v xml:space="preserve">SERVICIOS RELACIONADOS CON EXTRACCION DE PETROLEO Y GAS </v>
          </cell>
          <cell r="C2222" t="str">
            <v>SUBCUENTA</v>
          </cell>
        </row>
        <row r="2223">
          <cell r="A2223">
            <v>611515</v>
          </cell>
          <cell r="B2223" t="str">
            <v xml:space="preserve">MINERALES DE HIERRO </v>
          </cell>
          <cell r="C2223" t="str">
            <v>SUBCUENTA</v>
          </cell>
        </row>
        <row r="2224">
          <cell r="A2224">
            <v>611520</v>
          </cell>
          <cell r="B2224" t="str">
            <v xml:space="preserve">MINERALES METALIFEROS NO FERROSOS </v>
          </cell>
          <cell r="C2224" t="str">
            <v>SUBCUENTA</v>
          </cell>
        </row>
        <row r="2225">
          <cell r="A2225">
            <v>611525</v>
          </cell>
          <cell r="B2225" t="str">
            <v xml:space="preserve">PIEDRA, ARENA Y ARCILLA </v>
          </cell>
          <cell r="C2225" t="str">
            <v>SUBCUENTA</v>
          </cell>
        </row>
        <row r="2226">
          <cell r="A2226">
            <v>611527</v>
          </cell>
          <cell r="B2226" t="str">
            <v xml:space="preserve">PIEDRAS PRECIOSAS </v>
          </cell>
          <cell r="C2226" t="str">
            <v>SUBCUENTA</v>
          </cell>
        </row>
        <row r="2227">
          <cell r="A2227">
            <v>611528</v>
          </cell>
          <cell r="B2227" t="str">
            <v xml:space="preserve">ORO </v>
          </cell>
          <cell r="C2227" t="str">
            <v>SUBCUENTA</v>
          </cell>
        </row>
        <row r="2228">
          <cell r="A2228">
            <v>611530</v>
          </cell>
          <cell r="B2228" t="str">
            <v xml:space="preserve">OTRAS MINAS Y CANTERAS </v>
          </cell>
          <cell r="C2228" t="str">
            <v>SUBCUENTA</v>
          </cell>
        </row>
        <row r="2229">
          <cell r="A2229">
            <v>611532</v>
          </cell>
          <cell r="B2229" t="str">
            <v xml:space="preserve">PRESTACION DE SERVICIOS SECTOR MINERO </v>
          </cell>
          <cell r="C2229" t="str">
            <v>SUBCUENTA</v>
          </cell>
        </row>
        <row r="2230">
          <cell r="A2230">
            <v>611595</v>
          </cell>
          <cell r="B2230" t="str">
            <v xml:space="preserve">ACTIVIDADES CONEXAS </v>
          </cell>
          <cell r="C2230" t="str">
            <v>SUBCUENTA</v>
          </cell>
        </row>
        <row r="2231">
          <cell r="A2231">
            <v>611599</v>
          </cell>
          <cell r="B2231" t="str">
            <v xml:space="preserve">AJUSTES POR INFLACION </v>
          </cell>
          <cell r="C2231" t="str">
            <v>SUBCUENTA</v>
          </cell>
        </row>
        <row r="2232">
          <cell r="A2232">
            <v>6120</v>
          </cell>
          <cell r="B2232" t="str">
            <v xml:space="preserve">INDUSTRIAS MANUFACTURERAS </v>
          </cell>
          <cell r="C2232" t="str">
            <v>CUENTA</v>
          </cell>
        </row>
        <row r="2233">
          <cell r="A2233">
            <v>612001</v>
          </cell>
          <cell r="B2233" t="str">
            <v xml:space="preserve">PRODUCCION Y PROCESAMIENTO DE CARNES Y PRODUCTOS CARNICOS </v>
          </cell>
          <cell r="C2233" t="str">
            <v>SUBCUENTA</v>
          </cell>
        </row>
        <row r="2234">
          <cell r="A2234">
            <v>612002</v>
          </cell>
          <cell r="B2234" t="str">
            <v xml:space="preserve">PRODUCTOS DE PESCADO </v>
          </cell>
          <cell r="C2234" t="str">
            <v>SUBCUENTA</v>
          </cell>
        </row>
        <row r="2235">
          <cell r="A2235">
            <v>612003</v>
          </cell>
          <cell r="B2235" t="str">
            <v xml:space="preserve">PRODUCTOS DE FRUTAS, LEGUMBRES Y HORTALIZAS </v>
          </cell>
          <cell r="C2235" t="str">
            <v>SUBCUENTA</v>
          </cell>
        </row>
        <row r="2236">
          <cell r="A2236">
            <v>612004</v>
          </cell>
          <cell r="B2236" t="str">
            <v xml:space="preserve">ELABORACION DE ACEITES Y GRASAS </v>
          </cell>
          <cell r="C2236" t="str">
            <v>SUBCUENTA</v>
          </cell>
        </row>
        <row r="2237">
          <cell r="A2237">
            <v>612005</v>
          </cell>
          <cell r="B2237" t="str">
            <v xml:space="preserve">ELABORACION DE PRODUCTOS LACTEOS </v>
          </cell>
          <cell r="C2237" t="str">
            <v>SUBCUENTA</v>
          </cell>
        </row>
        <row r="2238">
          <cell r="A2238">
            <v>612006</v>
          </cell>
          <cell r="B2238" t="str">
            <v xml:space="preserve">ELABORACION DE PRODUCTOS DE MOLINERIA </v>
          </cell>
          <cell r="C2238" t="str">
            <v>SUBCUENTA</v>
          </cell>
        </row>
        <row r="2239">
          <cell r="A2239">
            <v>612007</v>
          </cell>
          <cell r="B2239" t="str">
            <v xml:space="preserve">ELABORACION DE ALMIDONES Y DERIVADOS </v>
          </cell>
          <cell r="C2239" t="str">
            <v>SUBCUENTA</v>
          </cell>
        </row>
        <row r="2240">
          <cell r="A2240">
            <v>612008</v>
          </cell>
          <cell r="B2240" t="str">
            <v xml:space="preserve">ELABORACION DE ALIMENTOS PARA ANIMALES </v>
          </cell>
          <cell r="C2240" t="str">
            <v>SUBCUENTA</v>
          </cell>
        </row>
        <row r="2241">
          <cell r="A2241">
            <v>612009</v>
          </cell>
          <cell r="B2241" t="str">
            <v xml:space="preserve">ELABORACION DE PRODUCTOS PARA PANADERIA </v>
          </cell>
          <cell r="C2241" t="str">
            <v>SUBCUENTA</v>
          </cell>
        </row>
        <row r="2242">
          <cell r="A2242">
            <v>612010</v>
          </cell>
          <cell r="B2242" t="str">
            <v xml:space="preserve">ELABORACION DE AZUCAR Y MELAZAS </v>
          </cell>
          <cell r="C2242" t="str">
            <v>SUBCUENTA</v>
          </cell>
        </row>
        <row r="2243">
          <cell r="A2243">
            <v>612011</v>
          </cell>
          <cell r="B2243" t="str">
            <v xml:space="preserve">ELABORACION DE CACAO, CHOCOLATE Y CONFITERIA </v>
          </cell>
          <cell r="C2243" t="str">
            <v>SUBCUENTA</v>
          </cell>
        </row>
        <row r="2244">
          <cell r="A2244">
            <v>612012</v>
          </cell>
          <cell r="B2244" t="str">
            <v xml:space="preserve">ELABORACION DE PASTAS Y PRODUCTOS FARINACEOS </v>
          </cell>
          <cell r="C2244" t="str">
            <v>SUBCUENTA</v>
          </cell>
        </row>
        <row r="2245">
          <cell r="A2245">
            <v>612013</v>
          </cell>
          <cell r="B2245" t="str">
            <v xml:space="preserve">ELABORACION DE PRODUCTOS DE CAFE </v>
          </cell>
          <cell r="C2245" t="str">
            <v>SUBCUENTA</v>
          </cell>
        </row>
        <row r="2246">
          <cell r="A2246">
            <v>612014</v>
          </cell>
          <cell r="B2246" t="str">
            <v xml:space="preserve">ELABORACION DE OTROS PRODUCTOS ALIMENTICIOS </v>
          </cell>
          <cell r="C2246" t="str">
            <v>SUBCUENTA</v>
          </cell>
        </row>
        <row r="2247">
          <cell r="A2247">
            <v>612015</v>
          </cell>
          <cell r="B2247" t="str">
            <v xml:space="preserve">ELABORACION DE BEBIDAS ALCOHOLICAS Y ALCOHOL ETILICO </v>
          </cell>
          <cell r="C2247" t="str">
            <v>SUBCUENTA</v>
          </cell>
        </row>
        <row r="2248">
          <cell r="A2248">
            <v>612016</v>
          </cell>
          <cell r="B2248" t="str">
            <v xml:space="preserve">ELABORACION DE VINOS </v>
          </cell>
          <cell r="C2248" t="str">
            <v>SUBCUENTA</v>
          </cell>
        </row>
        <row r="2249">
          <cell r="A2249">
            <v>612017</v>
          </cell>
          <cell r="B2249" t="str">
            <v xml:space="preserve">ELABORACION DE BEBIDAS MALTEADAS Y DE MALTA </v>
          </cell>
          <cell r="C2249" t="str">
            <v>SUBCUENTA</v>
          </cell>
        </row>
        <row r="2250">
          <cell r="A2250">
            <v>612018</v>
          </cell>
          <cell r="B2250" t="str">
            <v xml:space="preserve">ELABORACION DE BEBIDAS NO ALCOHOLICAS </v>
          </cell>
          <cell r="C2250" t="str">
            <v>SUBCUENTA</v>
          </cell>
        </row>
        <row r="2251">
          <cell r="A2251">
            <v>612019</v>
          </cell>
          <cell r="B2251" t="str">
            <v xml:space="preserve">ELABORACION DE PRODUCTOS DE TABACO </v>
          </cell>
          <cell r="C2251" t="str">
            <v>SUBCUENTA</v>
          </cell>
        </row>
        <row r="2252">
          <cell r="A2252">
            <v>612020</v>
          </cell>
          <cell r="B2252" t="str">
            <v xml:space="preserve">PREPARACION E HILATURA DE FIBRAS TEXTILES Y TEJEDURIA </v>
          </cell>
          <cell r="C2252" t="str">
            <v>SUBCUENTA</v>
          </cell>
        </row>
        <row r="2253">
          <cell r="A2253">
            <v>612021</v>
          </cell>
          <cell r="B2253" t="str">
            <v xml:space="preserve">ACABADO DE PRODUCTOS TEXTILES </v>
          </cell>
          <cell r="C2253" t="str">
            <v>SUBCUENTA</v>
          </cell>
        </row>
        <row r="2254">
          <cell r="A2254">
            <v>612022</v>
          </cell>
          <cell r="B2254" t="str">
            <v xml:space="preserve">ELABORACION DE ARTICULOS DE MATERIALES TEXTILES </v>
          </cell>
          <cell r="C2254" t="str">
            <v>SUBCUENTA</v>
          </cell>
        </row>
        <row r="2255">
          <cell r="A2255">
            <v>612023</v>
          </cell>
          <cell r="B2255" t="str">
            <v xml:space="preserve">ELABORACION DE TAPICES Y ALFOMBRAS </v>
          </cell>
          <cell r="C2255" t="str">
            <v>SUBCUENTA</v>
          </cell>
        </row>
        <row r="2256">
          <cell r="A2256">
            <v>612024</v>
          </cell>
          <cell r="B2256" t="str">
            <v xml:space="preserve">ELABORACION DE CUERDAS, CORDELES, BRAMANTES Y REDES </v>
          </cell>
          <cell r="C2256" t="str">
            <v>SUBCUENTA</v>
          </cell>
        </row>
        <row r="2257">
          <cell r="A2257">
            <v>612025</v>
          </cell>
          <cell r="B2257" t="str">
            <v xml:space="preserve">ELABORACION DE OTROS PRODUCTOS TEXTILES </v>
          </cell>
          <cell r="C2257" t="str">
            <v>SUBCUENTA</v>
          </cell>
        </row>
        <row r="2258">
          <cell r="A2258">
            <v>612026</v>
          </cell>
          <cell r="B2258" t="str">
            <v xml:space="preserve">ELABORACION DE TEJIDOS </v>
          </cell>
          <cell r="C2258" t="str">
            <v>SUBCUENTA</v>
          </cell>
        </row>
        <row r="2259">
          <cell r="A2259">
            <v>612027</v>
          </cell>
          <cell r="B2259" t="str">
            <v xml:space="preserve">ELABORACION DE PRENDAS DE VESTIR </v>
          </cell>
          <cell r="C2259" t="str">
            <v>SUBCUENTA</v>
          </cell>
        </row>
        <row r="2260">
          <cell r="A2260">
            <v>612028</v>
          </cell>
          <cell r="B2260" t="str">
            <v xml:space="preserve">PREPARACION, ADOBO Y TEÑIDO DE PIELES </v>
          </cell>
          <cell r="C2260" t="str">
            <v>SUBCUENTA</v>
          </cell>
        </row>
        <row r="2261">
          <cell r="A2261">
            <v>612029</v>
          </cell>
          <cell r="B2261" t="str">
            <v xml:space="preserve">CURTIDO, ADOBO O PREPARACION DE CUERO </v>
          </cell>
          <cell r="C2261" t="str">
            <v>SUBCUENTA</v>
          </cell>
        </row>
        <row r="2262">
          <cell r="A2262">
            <v>612030</v>
          </cell>
          <cell r="B2262" t="str">
            <v xml:space="preserve">ELABORACION DE MALETAS, BOLSOS Y SIMILARES </v>
          </cell>
          <cell r="C2262" t="str">
            <v>SUBCUENTA</v>
          </cell>
        </row>
        <row r="2263">
          <cell r="A2263">
            <v>612031</v>
          </cell>
          <cell r="B2263" t="str">
            <v xml:space="preserve">ELABORACION DE CALZADO </v>
          </cell>
          <cell r="C2263" t="str">
            <v>SUBCUENTA</v>
          </cell>
        </row>
        <row r="2264">
          <cell r="A2264">
            <v>612032</v>
          </cell>
          <cell r="B2264" t="str">
            <v xml:space="preserve">PRODUCCION DE MADERA, ARTICULOS DE MADERA Y CORCHO </v>
          </cell>
          <cell r="C2264" t="str">
            <v>SUBCUENTA</v>
          </cell>
        </row>
        <row r="2265">
          <cell r="A2265">
            <v>612033</v>
          </cell>
          <cell r="B2265" t="str">
            <v xml:space="preserve">ELABORACION DE PASTA Y PRODUCTOS DE MADERA, PAPEL Y CARTON </v>
          </cell>
          <cell r="C2265" t="str">
            <v>SUBCUENTA</v>
          </cell>
        </row>
        <row r="2266">
          <cell r="A2266">
            <v>612034</v>
          </cell>
          <cell r="B2266" t="str">
            <v xml:space="preserve">EDICIONES Y PUBLICACIONES </v>
          </cell>
          <cell r="C2266" t="str">
            <v>SUBCUENTA</v>
          </cell>
        </row>
        <row r="2267">
          <cell r="A2267">
            <v>612035</v>
          </cell>
          <cell r="B2267" t="str">
            <v xml:space="preserve">IMPRESION </v>
          </cell>
          <cell r="C2267" t="str">
            <v>SUBCUENTA</v>
          </cell>
        </row>
        <row r="2268">
          <cell r="A2268">
            <v>612036</v>
          </cell>
          <cell r="B2268" t="str">
            <v xml:space="preserve">SERVICIOS RELACIONADOS CON LA EDICION Y LA IMPRESION </v>
          </cell>
          <cell r="C2268" t="str">
            <v>SUBCUENTA</v>
          </cell>
        </row>
        <row r="2269">
          <cell r="A2269">
            <v>612037</v>
          </cell>
          <cell r="B2269" t="str">
            <v xml:space="preserve">REPRODUCCION DE GRABACIONES </v>
          </cell>
          <cell r="C2269" t="str">
            <v>SUBCUENTA</v>
          </cell>
        </row>
        <row r="2270">
          <cell r="A2270">
            <v>612038</v>
          </cell>
          <cell r="B2270" t="str">
            <v xml:space="preserve">ELABORACION DE PRODUCTOS DE HORNO DE COQUE </v>
          </cell>
          <cell r="C2270" t="str">
            <v>SUBCUENTA</v>
          </cell>
        </row>
        <row r="2271">
          <cell r="A2271">
            <v>612039</v>
          </cell>
          <cell r="B2271" t="str">
            <v xml:space="preserve">ELABORACION DE PRODUCTOS DE LA REFINACION DE PETROLEO </v>
          </cell>
          <cell r="C2271" t="str">
            <v>SUBCUENTA</v>
          </cell>
        </row>
        <row r="2272">
          <cell r="A2272">
            <v>612040</v>
          </cell>
          <cell r="B2272" t="str">
            <v xml:space="preserve">ELABORACION DE SUSTANCIAS QUIMICAS BASICAS </v>
          </cell>
          <cell r="C2272" t="str">
            <v>SUBCUENTA</v>
          </cell>
        </row>
        <row r="2273">
          <cell r="A2273">
            <v>612041</v>
          </cell>
          <cell r="B2273" t="str">
            <v xml:space="preserve">ELABORACION DE ABONOS Y COMPUESTOS DE NITROGENO </v>
          </cell>
          <cell r="C2273" t="str">
            <v>SUBCUENTA</v>
          </cell>
        </row>
        <row r="2274">
          <cell r="A2274">
            <v>612042</v>
          </cell>
          <cell r="B2274" t="str">
            <v xml:space="preserve">ELABORACION DE PLASTICO Y CAUCHO SINTETICO </v>
          </cell>
          <cell r="C2274" t="str">
            <v>SUBCUENTA</v>
          </cell>
        </row>
        <row r="2275">
          <cell r="A2275">
            <v>612043</v>
          </cell>
          <cell r="B2275" t="str">
            <v xml:space="preserve">ELABORACION DE PRODUCTOS QUIMICOS DE USO AGROPECUARIO </v>
          </cell>
          <cell r="C2275" t="str">
            <v>SUBCUENTA</v>
          </cell>
        </row>
        <row r="2276">
          <cell r="A2276">
            <v>612044</v>
          </cell>
          <cell r="B2276" t="str">
            <v xml:space="preserve">ELABORACION DE PINTURAS, TINTAS Y MASILLAS </v>
          </cell>
          <cell r="C2276" t="str">
            <v>SUBCUENTA</v>
          </cell>
        </row>
        <row r="2277">
          <cell r="A2277">
            <v>612045</v>
          </cell>
          <cell r="B2277" t="str">
            <v xml:space="preserve">ELABORACION DE PRODUCTOS FARMACEUTICOS Y BOTANICOS </v>
          </cell>
          <cell r="C2277" t="str">
            <v>SUBCUENTA</v>
          </cell>
        </row>
        <row r="2278">
          <cell r="A2278">
            <v>612046</v>
          </cell>
          <cell r="B2278" t="str">
            <v xml:space="preserve">ELABORACION DE JABONES, DETERGENTES Y PREPARADOS DE TOCADOR </v>
          </cell>
          <cell r="C2278" t="str">
            <v>SUBCUENTA</v>
          </cell>
        </row>
        <row r="2279">
          <cell r="A2279">
            <v>612047</v>
          </cell>
          <cell r="B2279" t="str">
            <v xml:space="preserve">ELABORACION DE OTROS PRODUCTOS QUIMICOS </v>
          </cell>
          <cell r="C2279" t="str">
            <v>SUBCUENTA</v>
          </cell>
        </row>
        <row r="2280">
          <cell r="A2280">
            <v>612048</v>
          </cell>
          <cell r="B2280" t="str">
            <v xml:space="preserve">ELABORACION DE FIBRAS </v>
          </cell>
          <cell r="C2280" t="str">
            <v>SUBCUENTA</v>
          </cell>
        </row>
        <row r="2281">
          <cell r="A2281">
            <v>612049</v>
          </cell>
          <cell r="B2281" t="str">
            <v xml:space="preserve">ELABORACION DE OTROS PRODUCTOS DE CAUCHO </v>
          </cell>
          <cell r="C2281" t="str">
            <v>SUBCUENTA</v>
          </cell>
        </row>
        <row r="2282">
          <cell r="A2282">
            <v>612050</v>
          </cell>
          <cell r="B2282" t="str">
            <v xml:space="preserve">ELABORACION DE PRODUCTOS DE PLASTICO </v>
          </cell>
          <cell r="C2282" t="str">
            <v>SUBCUENTA</v>
          </cell>
        </row>
        <row r="2283">
          <cell r="A2283">
            <v>612051</v>
          </cell>
          <cell r="B2283" t="str">
            <v xml:space="preserve">ELABORACION DE VIDRIO Y PRODUCTOS DE VIDRIO </v>
          </cell>
          <cell r="C2283" t="str">
            <v>SUBCUENTA</v>
          </cell>
        </row>
        <row r="2284">
          <cell r="A2284">
            <v>612052</v>
          </cell>
          <cell r="B2284" t="str">
            <v xml:space="preserve">ELABORACION DE PRODUCTOS DE CERAMICA, LOZA, PIEDRA, ARCILLA Y PORCELANA </v>
          </cell>
          <cell r="C2284" t="str">
            <v>SUBCUENTA</v>
          </cell>
        </row>
        <row r="2285">
          <cell r="A2285">
            <v>612053</v>
          </cell>
          <cell r="B2285" t="str">
            <v xml:space="preserve">ELABORACION DE CEMENTO, CAL Y YESO </v>
          </cell>
          <cell r="C2285" t="str">
            <v>SUBCUENTA</v>
          </cell>
        </row>
        <row r="2286">
          <cell r="A2286">
            <v>612054</v>
          </cell>
          <cell r="B2286" t="str">
            <v xml:space="preserve">ELABORACION DE ARTICULOS DE HORMIGON, CEMENTO Y YESO </v>
          </cell>
          <cell r="C2286" t="str">
            <v>SUBCUENTA</v>
          </cell>
        </row>
        <row r="2287">
          <cell r="A2287">
            <v>612055</v>
          </cell>
          <cell r="B2287" t="str">
            <v xml:space="preserve">CORTE, TALLADO Y ACABADO DE LA PIEDRA </v>
          </cell>
          <cell r="C2287" t="str">
            <v>SUBCUENTA</v>
          </cell>
        </row>
        <row r="2288">
          <cell r="A2288">
            <v>612056</v>
          </cell>
          <cell r="B2288" t="str">
            <v xml:space="preserve">ELABORACION DE OTROS PRODUCTOS MINERALES NO METALICOS </v>
          </cell>
          <cell r="C2288" t="str">
            <v>SUBCUENTA</v>
          </cell>
        </row>
        <row r="2289">
          <cell r="A2289">
            <v>612057</v>
          </cell>
          <cell r="B2289" t="str">
            <v xml:space="preserve">INDUSTRIAS BASICAS Y FUNDICION DE HIERRO Y ACERO </v>
          </cell>
          <cell r="C2289" t="str">
            <v>SUBCUENTA</v>
          </cell>
        </row>
        <row r="2290">
          <cell r="A2290">
            <v>612058</v>
          </cell>
          <cell r="B2290" t="str">
            <v xml:space="preserve">PRODUCTOS PRIMARIOS DE METALES PRECIOSOS Y DE METALES NO FERROSOS </v>
          </cell>
          <cell r="C2290" t="str">
            <v>SUBCUENTA</v>
          </cell>
        </row>
        <row r="2291">
          <cell r="A2291">
            <v>612059</v>
          </cell>
          <cell r="B2291" t="str">
            <v xml:space="preserve">FUNDICION DE METALES NO FERROSOS </v>
          </cell>
          <cell r="C2291" t="str">
            <v>SUBCUENTA</v>
          </cell>
        </row>
        <row r="2292">
          <cell r="A2292">
            <v>612060</v>
          </cell>
          <cell r="B2292" t="str">
            <v xml:space="preserve">FABRICACION DE PRODUCTOS METALICOS PARA USO ESTRUCTURAL </v>
          </cell>
          <cell r="C2292" t="str">
            <v>SUBCUENTA</v>
          </cell>
        </row>
        <row r="2293">
          <cell r="A2293">
            <v>612061</v>
          </cell>
          <cell r="B2293" t="str">
            <v xml:space="preserve">FORJA, PRENSADO, ESTAMPADO, LAMINADO DE METAL Y </v>
          </cell>
          <cell r="C2293" t="str">
            <v>SUBCUENTA</v>
          </cell>
        </row>
        <row r="2294">
          <cell r="A2294">
            <v>612062</v>
          </cell>
          <cell r="B2294" t="str">
            <v xml:space="preserve">REVESTIMIENTO DE METALES Y OBRAS DE INGENIERIA MECANICA </v>
          </cell>
          <cell r="C2294" t="str">
            <v>SUBCUENTA</v>
          </cell>
        </row>
        <row r="2295">
          <cell r="A2295">
            <v>612063</v>
          </cell>
          <cell r="B2295" t="str">
            <v xml:space="preserve">FABRICACION DE ARTICULOS DE FERRETERIA </v>
          </cell>
          <cell r="C2295" t="str">
            <v>SUBCUENTA</v>
          </cell>
        </row>
        <row r="2296">
          <cell r="A2296">
            <v>612064</v>
          </cell>
          <cell r="B2296" t="str">
            <v xml:space="preserve">ELABORACION DE OTROS PRODUCTOS DE METAL </v>
          </cell>
          <cell r="C2296" t="str">
            <v>SUBCUENTA</v>
          </cell>
        </row>
        <row r="2297">
          <cell r="A2297">
            <v>612065</v>
          </cell>
          <cell r="B2297" t="str">
            <v xml:space="preserve">FABRICACION DE MAQUINARIA Y EQUIPO </v>
          </cell>
          <cell r="C2297" t="str">
            <v>SUBCUENTA</v>
          </cell>
        </row>
        <row r="2298">
          <cell r="A2298">
            <v>612066</v>
          </cell>
          <cell r="B2298" t="str">
            <v xml:space="preserve">FABRICACION DE EQUIPOS DE ELEVACION Y MANIPULACION </v>
          </cell>
          <cell r="C2298" t="str">
            <v>SUBCUENTA</v>
          </cell>
        </row>
        <row r="2299">
          <cell r="A2299">
            <v>612067</v>
          </cell>
          <cell r="B2299" t="str">
            <v xml:space="preserve">ELABORACION DE APARATOS DE USO DOMESTICO </v>
          </cell>
          <cell r="C2299" t="str">
            <v>SUBCUENTA</v>
          </cell>
        </row>
        <row r="2300">
          <cell r="A2300">
            <v>612068</v>
          </cell>
          <cell r="B2300" t="str">
            <v xml:space="preserve">ELABORACION DE EQUIPO DE OFICINA </v>
          </cell>
          <cell r="C2300" t="str">
            <v>SUBCUENTA</v>
          </cell>
        </row>
        <row r="2301">
          <cell r="A2301">
            <v>612069</v>
          </cell>
          <cell r="B2301" t="str">
            <v xml:space="preserve">ELABORACION DE PILAS Y BATERIAS PRIMARIAS </v>
          </cell>
          <cell r="C2301" t="str">
            <v>SUBCUENTA</v>
          </cell>
        </row>
        <row r="2302">
          <cell r="A2302">
            <v>612070</v>
          </cell>
          <cell r="B2302" t="str">
            <v xml:space="preserve">ELABORACION DE EQUIPO DE ILUMINACION </v>
          </cell>
          <cell r="C2302" t="str">
            <v>SUBCUENTA</v>
          </cell>
        </row>
        <row r="2303">
          <cell r="A2303">
            <v>612071</v>
          </cell>
          <cell r="B2303" t="str">
            <v xml:space="preserve">ELABORACION DE OTROS TIPOS DE EQUIPO ELECTRICO </v>
          </cell>
          <cell r="C2303" t="str">
            <v>SUBCUENTA</v>
          </cell>
        </row>
        <row r="2304">
          <cell r="A2304">
            <v>612072</v>
          </cell>
          <cell r="B2304" t="str">
            <v xml:space="preserve">FABRICACION DE EQUIPOS DE RADIO, TELEVISION Y COMUNICACIONES </v>
          </cell>
          <cell r="C2304" t="str">
            <v>SUBCUENTA</v>
          </cell>
        </row>
        <row r="2305">
          <cell r="A2305">
            <v>612073</v>
          </cell>
          <cell r="B2305" t="str">
            <v xml:space="preserve">FABRICACION DE APARATOS E INSTRUMENTOS MEDICOS </v>
          </cell>
          <cell r="C2305" t="str">
            <v>SUBCUENTA</v>
          </cell>
        </row>
        <row r="2306">
          <cell r="A2306">
            <v>612074</v>
          </cell>
          <cell r="B2306" t="str">
            <v xml:space="preserve">FABRICACION DE INSTRUMENTOS DE MEDICION Y CONTROL </v>
          </cell>
          <cell r="C2306" t="str">
            <v>SUBCUENTA</v>
          </cell>
        </row>
        <row r="2307">
          <cell r="A2307">
            <v>612075</v>
          </cell>
          <cell r="B2307" t="str">
            <v xml:space="preserve">FABRICACION DE INSTRUMENTOS DE OPTICA Y EQUIPO FOTOGRAFICO </v>
          </cell>
          <cell r="C2307" t="str">
            <v>SUBCUENTA</v>
          </cell>
        </row>
        <row r="2308">
          <cell r="A2308">
            <v>612076</v>
          </cell>
          <cell r="B2308" t="str">
            <v xml:space="preserve">FABRICACION DE RELOJES </v>
          </cell>
          <cell r="C2308" t="str">
            <v>SUBCUENTA</v>
          </cell>
        </row>
        <row r="2309">
          <cell r="A2309">
            <v>612077</v>
          </cell>
          <cell r="B2309" t="str">
            <v xml:space="preserve">FABRICACION DE VEHICULOS AUTOMOTORES </v>
          </cell>
          <cell r="C2309" t="str">
            <v>SUBCUENTA</v>
          </cell>
        </row>
        <row r="2310">
          <cell r="A2310">
            <v>612078</v>
          </cell>
          <cell r="B2310" t="str">
            <v xml:space="preserve">FABRICACION DE CARROCERIAS PARA AUTOMOTORES </v>
          </cell>
          <cell r="C2310" t="str">
            <v>SUBCUENTA</v>
          </cell>
        </row>
        <row r="2311">
          <cell r="A2311">
            <v>612079</v>
          </cell>
          <cell r="B2311" t="str">
            <v xml:space="preserve">FABRICACION DE PARTES PIEZAS Y ACCESORIOS PARA AUTOMOTORES </v>
          </cell>
          <cell r="C2311" t="str">
            <v>SUBCUENTA</v>
          </cell>
        </row>
        <row r="2312">
          <cell r="A2312">
            <v>612080</v>
          </cell>
          <cell r="B2312" t="str">
            <v xml:space="preserve">FABRICACION Y REPARACION DE BUQUES Y OTRAS EMBARCACIONES </v>
          </cell>
          <cell r="C2312" t="str">
            <v>SUBCUENTA</v>
          </cell>
        </row>
        <row r="2313">
          <cell r="A2313">
            <v>612081</v>
          </cell>
          <cell r="B2313" t="str">
            <v xml:space="preserve">FABRICACION DE LOCOMOTORAS Y MATERIAL RODANTE PARA FERROCARRILES </v>
          </cell>
          <cell r="C2313" t="str">
            <v>SUBCUENTA</v>
          </cell>
        </row>
        <row r="2314">
          <cell r="A2314">
            <v>612082</v>
          </cell>
          <cell r="B2314" t="str">
            <v xml:space="preserve">FABRICACION DE AERONAVES </v>
          </cell>
          <cell r="C2314" t="str">
            <v>SUBCUENTA</v>
          </cell>
        </row>
        <row r="2315">
          <cell r="A2315">
            <v>612083</v>
          </cell>
          <cell r="B2315" t="str">
            <v xml:space="preserve">FABRICACION DE MOTOCICLETAS </v>
          </cell>
          <cell r="C2315" t="str">
            <v>SUBCUENTA</v>
          </cell>
        </row>
        <row r="2316">
          <cell r="A2316">
            <v>612084</v>
          </cell>
          <cell r="B2316" t="str">
            <v xml:space="preserve">FABRICACION DE BICICLETAS Y SILLAS DE RUEDAS </v>
          </cell>
          <cell r="C2316" t="str">
            <v>SUBCUENTA</v>
          </cell>
        </row>
        <row r="2317">
          <cell r="A2317">
            <v>612085</v>
          </cell>
          <cell r="B2317" t="str">
            <v xml:space="preserve">FABRICACION DE OTROS TIPOS DE TRANSPORTE </v>
          </cell>
          <cell r="C2317" t="str">
            <v>SUBCUENTA</v>
          </cell>
        </row>
        <row r="2318">
          <cell r="A2318">
            <v>612086</v>
          </cell>
          <cell r="B2318" t="str">
            <v xml:space="preserve">FABRICACION DE MUEBLES </v>
          </cell>
          <cell r="C2318" t="str">
            <v>SUBCUENTA</v>
          </cell>
        </row>
        <row r="2319">
          <cell r="A2319">
            <v>612087</v>
          </cell>
          <cell r="B2319" t="str">
            <v xml:space="preserve">FABRICACION DE JOYAS Y ARTICULOS CONEXOS </v>
          </cell>
          <cell r="C2319" t="str">
            <v>SUBCUENTA</v>
          </cell>
        </row>
        <row r="2320">
          <cell r="A2320">
            <v>612088</v>
          </cell>
          <cell r="B2320" t="str">
            <v xml:space="preserve">FABRICACION DE INSTRUMENTOS DE MUSICA </v>
          </cell>
          <cell r="C2320" t="str">
            <v>SUBCUENTA</v>
          </cell>
        </row>
        <row r="2321">
          <cell r="A2321">
            <v>612089</v>
          </cell>
          <cell r="B2321" t="str">
            <v xml:space="preserve">FABRICACION DE ARTICULOS Y EQUIPO PARA DEPORTE </v>
          </cell>
          <cell r="C2321" t="str">
            <v>SUBCUENTA</v>
          </cell>
        </row>
        <row r="2322">
          <cell r="A2322">
            <v>612090</v>
          </cell>
          <cell r="B2322" t="str">
            <v xml:space="preserve">FABRICACION DE JUEGOS Y JUGUETES </v>
          </cell>
          <cell r="C2322" t="str">
            <v>SUBCUENTA</v>
          </cell>
        </row>
        <row r="2323">
          <cell r="A2323">
            <v>612091</v>
          </cell>
          <cell r="B2323" t="str">
            <v xml:space="preserve">RECICLAMIENTO DE DESPERDICIOS </v>
          </cell>
          <cell r="C2323" t="str">
            <v>SUBCUENTA</v>
          </cell>
        </row>
        <row r="2324">
          <cell r="A2324">
            <v>612095</v>
          </cell>
          <cell r="B2324" t="str">
            <v xml:space="preserve">PRODUCTOS DE OTRAS INDUSTRIAS MANUFACTURERAS </v>
          </cell>
          <cell r="C2324" t="str">
            <v>SUBCUENTA</v>
          </cell>
        </row>
        <row r="2325">
          <cell r="A2325">
            <v>612099</v>
          </cell>
          <cell r="B2325" t="str">
            <v xml:space="preserve">AJUSTES POR INFLACION </v>
          </cell>
          <cell r="C2325" t="str">
            <v>SUBCUENTA</v>
          </cell>
        </row>
        <row r="2326">
          <cell r="A2326">
            <v>6125</v>
          </cell>
          <cell r="B2326" t="str">
            <v xml:space="preserve">SUMINISTRO DE ELECTRICIDAD, GAS Y AGUA </v>
          </cell>
          <cell r="C2326" t="str">
            <v>CUENTA</v>
          </cell>
        </row>
        <row r="2327">
          <cell r="A2327">
            <v>612505</v>
          </cell>
          <cell r="B2327" t="str">
            <v xml:space="preserve">GENERACION, CAPTACION Y DISTRIBUCION DE ENERGIA ELECTRICA </v>
          </cell>
          <cell r="C2327" t="str">
            <v>SUBCUENTA</v>
          </cell>
        </row>
        <row r="2328">
          <cell r="A2328">
            <v>612510</v>
          </cell>
          <cell r="B2328" t="str">
            <v xml:space="preserve">FABRICACION DE GAS Y DISTRIBUCION DE COMBUSTIBLES GASEOSOS </v>
          </cell>
          <cell r="C2328" t="str">
            <v>SUBCUENTA</v>
          </cell>
        </row>
        <row r="2329">
          <cell r="A2329">
            <v>612515</v>
          </cell>
          <cell r="B2329" t="str">
            <v xml:space="preserve">CAPTACION, DEPURACION Y DISTRIBUCION DE AGUA </v>
          </cell>
          <cell r="C2329" t="str">
            <v>SUBCUENTA</v>
          </cell>
        </row>
        <row r="2330">
          <cell r="A2330">
            <v>612595</v>
          </cell>
          <cell r="B2330" t="str">
            <v xml:space="preserve">ACTIVIDADES CONEXAS </v>
          </cell>
          <cell r="C2330" t="str">
            <v>SUBCUENTA</v>
          </cell>
        </row>
        <row r="2331">
          <cell r="A2331">
            <v>612599</v>
          </cell>
          <cell r="B2331" t="str">
            <v xml:space="preserve">AJUSTES POR INFLACION </v>
          </cell>
          <cell r="C2331" t="str">
            <v>SUBCUENTA</v>
          </cell>
        </row>
        <row r="2332">
          <cell r="A2332">
            <v>6130</v>
          </cell>
          <cell r="B2332" t="str">
            <v xml:space="preserve">CONSTRUCCION </v>
          </cell>
          <cell r="C2332" t="str">
            <v>CUENTA</v>
          </cell>
        </row>
        <row r="2333">
          <cell r="A2333">
            <v>613005</v>
          </cell>
          <cell r="B2333" t="str">
            <v xml:space="preserve">PREPARACION DE TERRENOS </v>
          </cell>
          <cell r="C2333" t="str">
            <v>SUBCUENTA</v>
          </cell>
        </row>
        <row r="2334">
          <cell r="A2334">
            <v>613010</v>
          </cell>
          <cell r="B2334" t="str">
            <v xml:space="preserve">CONSTRUCCION DE EDIFICIOS Y OBRAS DE INGENIERIA CIVIL </v>
          </cell>
          <cell r="C2334" t="str">
            <v>SUBCUENTA</v>
          </cell>
        </row>
        <row r="2335">
          <cell r="A2335">
            <v>613015</v>
          </cell>
          <cell r="B2335" t="str">
            <v xml:space="preserve">ACONDICIONAMIENTO DE EDIFICIOS </v>
          </cell>
          <cell r="C2335" t="str">
            <v>SUBCUENTA</v>
          </cell>
        </row>
        <row r="2336">
          <cell r="A2336">
            <v>613020</v>
          </cell>
          <cell r="B2336" t="str">
            <v xml:space="preserve">TERMINACION DE EDIFICACIONES </v>
          </cell>
          <cell r="C2336" t="str">
            <v>SUBCUENTA</v>
          </cell>
        </row>
        <row r="2337">
          <cell r="A2337">
            <v>613025</v>
          </cell>
          <cell r="B2337" t="str">
            <v xml:space="preserve">ALQUILER DE EQUIPO CON OPERARIO </v>
          </cell>
          <cell r="C2337" t="str">
            <v>SUBCUENTA</v>
          </cell>
        </row>
        <row r="2338">
          <cell r="A2338">
            <v>613095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613099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6135</v>
          </cell>
          <cell r="B2340" t="str">
            <v xml:space="preserve">COMERCIO AL POR MAYOR Y AL POR MENOR </v>
          </cell>
          <cell r="C2340" t="str">
            <v>CUENTA</v>
          </cell>
        </row>
        <row r="2341">
          <cell r="A2341">
            <v>613502</v>
          </cell>
          <cell r="B2341" t="str">
            <v xml:space="preserve">VENTA DE VEHICULOS AUTOMOTORES </v>
          </cell>
          <cell r="C2341" t="str">
            <v>SUBCUENTA</v>
          </cell>
        </row>
        <row r="2342">
          <cell r="A2342">
            <v>613504</v>
          </cell>
          <cell r="B2342" t="str">
            <v xml:space="preserve">MANTENIMIENTO, REPARACION Y LAVADO DE VEHICULOS AUTOMOTORES </v>
          </cell>
          <cell r="C2342" t="str">
            <v>SUBCUENTA</v>
          </cell>
        </row>
        <row r="2343">
          <cell r="A2343">
            <v>613506</v>
          </cell>
          <cell r="B2343" t="str">
            <v xml:space="preserve">VENTA DE PARTES, PIEZAS Y ACCESORIOS DE VEHICULOS AUTOMOTORES </v>
          </cell>
          <cell r="C2343" t="str">
            <v>SUBCUENTA</v>
          </cell>
        </row>
        <row r="2344">
          <cell r="A2344">
            <v>613508</v>
          </cell>
          <cell r="B2344" t="str">
            <v xml:space="preserve">VENTA DE COMBUSTIBLES SOLIDOS, LIQUIDOS, GASEOSOS </v>
          </cell>
          <cell r="C2344" t="str">
            <v>SUBCUENTA</v>
          </cell>
        </row>
        <row r="2345">
          <cell r="A2345">
            <v>613510</v>
          </cell>
          <cell r="B2345" t="str">
            <v xml:space="preserve">VENTA DE LUBRICANTES, ADITIVOS, LLANTAS Y LUJOS PARA AUTOMOTORES </v>
          </cell>
          <cell r="C2345" t="str">
            <v>SUBCUENTA</v>
          </cell>
        </row>
        <row r="2346">
          <cell r="A2346">
            <v>613512</v>
          </cell>
          <cell r="B2346" t="str">
            <v xml:space="preserve">VENTA A CAMBIO DE RETRIBUCION O POR CONTRATA </v>
          </cell>
          <cell r="C2346" t="str">
            <v>SUBCUENTA</v>
          </cell>
        </row>
        <row r="2347">
          <cell r="A2347">
            <v>613514</v>
          </cell>
          <cell r="B2347" t="str">
            <v xml:space="preserve">VENTA DE INSUMOS, MATERIAS PRIMAS AGROPECUARIAS Y FLORES </v>
          </cell>
          <cell r="C2347" t="str">
            <v>SUBCUENTA</v>
          </cell>
        </row>
        <row r="2348">
          <cell r="A2348">
            <v>613516</v>
          </cell>
          <cell r="B2348" t="str">
            <v xml:space="preserve">VENTA DE OTROS INSUMOS Y MATERIAS PRIMAS NO AGROPECUARIAS </v>
          </cell>
          <cell r="C2348" t="str">
            <v>SUBCUENTA</v>
          </cell>
        </row>
        <row r="2349">
          <cell r="A2349">
            <v>613518</v>
          </cell>
          <cell r="B2349" t="str">
            <v xml:space="preserve">VENTA DE ANIMALES VIVOS Y CUEROS </v>
          </cell>
          <cell r="C2349" t="str">
            <v>SUBCUENTA</v>
          </cell>
        </row>
        <row r="2350">
          <cell r="A2350">
            <v>613520</v>
          </cell>
          <cell r="B2350" t="str">
            <v xml:space="preserve">VENTA DE PRODUCTOS EN ALMACENES NO ESPECIALIZADOS </v>
          </cell>
          <cell r="C2350" t="str">
            <v>SUBCUENTA</v>
          </cell>
        </row>
        <row r="2351">
          <cell r="A2351">
            <v>613522</v>
          </cell>
          <cell r="B2351" t="str">
            <v xml:space="preserve">VENTA DE PRODUCTOS AGROPECUARIOS </v>
          </cell>
          <cell r="C2351" t="str">
            <v>SUBCUENTA</v>
          </cell>
        </row>
        <row r="2352">
          <cell r="A2352">
            <v>613524</v>
          </cell>
          <cell r="B2352" t="str">
            <v xml:space="preserve">VENTA DE PRODUCTOS TEXTILES, DE VESTIR, DE CUERO Y CALZADO </v>
          </cell>
          <cell r="C2352" t="str">
            <v>SUBCUENTA</v>
          </cell>
        </row>
        <row r="2353">
          <cell r="A2353">
            <v>61352401</v>
          </cell>
          <cell r="B2353" t="str">
            <v>VENTA DE PANTALONES</v>
          </cell>
          <cell r="C2353" t="str">
            <v/>
          </cell>
        </row>
        <row r="2354">
          <cell r="A2354">
            <v>61352402</v>
          </cell>
          <cell r="B2354" t="str">
            <v>VENTA DE BLUSAS</v>
          </cell>
        </row>
        <row r="2355">
          <cell r="A2355">
            <v>61352403</v>
          </cell>
          <cell r="B2355" t="str">
            <v>VENTA DE PANTALONETAS</v>
          </cell>
        </row>
        <row r="2356">
          <cell r="A2356">
            <v>613526</v>
          </cell>
          <cell r="B2356" t="str">
            <v xml:space="preserve">VENTA DE PAPEL Y CARTON </v>
          </cell>
          <cell r="C2356" t="str">
            <v>SUBCUENTA</v>
          </cell>
        </row>
        <row r="2357">
          <cell r="A2357">
            <v>613528</v>
          </cell>
          <cell r="B2357" t="str">
            <v xml:space="preserve">VENTA DE LIBROS, REVISTAS, ELEMENTOS DE PAPELERIA, UTILES Y TEXTOS ESCOLARES </v>
          </cell>
          <cell r="C2357" t="str">
            <v>SUBCUENTA</v>
          </cell>
        </row>
        <row r="2358">
          <cell r="A2358">
            <v>613530</v>
          </cell>
          <cell r="B2358" t="str">
            <v xml:space="preserve">VENTA DE JUEGOS, JUGUETES Y ARTICULOS DEPORTIVOS </v>
          </cell>
          <cell r="C2358" t="str">
            <v>SUBCUENTA</v>
          </cell>
        </row>
        <row r="2359">
          <cell r="A2359">
            <v>613532</v>
          </cell>
          <cell r="B2359" t="str">
            <v xml:space="preserve">VENTA DE INSTRUMENTOS QUIRURGICOS Y ORTOPEDICOS </v>
          </cell>
          <cell r="C2359" t="str">
            <v>SUBCUENTA</v>
          </cell>
        </row>
        <row r="2360">
          <cell r="A2360">
            <v>613534</v>
          </cell>
          <cell r="B2360" t="str">
            <v xml:space="preserve">VENTA DE ARTICULOS EN RELOJERIAS Y JOYERIAS </v>
          </cell>
          <cell r="C2360" t="str">
            <v>SUBCUENTA</v>
          </cell>
        </row>
        <row r="2361">
          <cell r="A2361">
            <v>613536</v>
          </cell>
          <cell r="B2361" t="str">
            <v xml:space="preserve">VENTA DE ELECTRODOMESTICOS Y MUEBLES </v>
          </cell>
          <cell r="C2361" t="str">
            <v>SUBCUENTA</v>
          </cell>
        </row>
        <row r="2362">
          <cell r="A2362">
            <v>613538</v>
          </cell>
          <cell r="B2362" t="str">
            <v xml:space="preserve">VENTA DE PRODUCTOS DE ASEO, FARMACEUTICOS, MEDICINALES, Y ARTICULOS DE TOCADOR </v>
          </cell>
          <cell r="C2362" t="str">
            <v>SUBCUENTA</v>
          </cell>
        </row>
        <row r="2363">
          <cell r="A2363">
            <v>613540</v>
          </cell>
          <cell r="B2363" t="str">
            <v xml:space="preserve">VENTA DE CUBIERTOS, VAJILLAS, CRISTALERIA, PORCELANAS, CERAMICAS Y OTROS ARTICULOS DE USO DOMESTICO </v>
          </cell>
          <cell r="C2363" t="str">
            <v>SUBCUENTA</v>
          </cell>
        </row>
        <row r="2364">
          <cell r="A2364">
            <v>613542</v>
          </cell>
          <cell r="B2364" t="str">
            <v xml:space="preserve">VENTA DE MATERIALES DE CONSTRUCCION, FONTANERIA Y CALEFACCION </v>
          </cell>
          <cell r="C2364" t="str">
            <v>SUBCUENTA</v>
          </cell>
        </row>
        <row r="2365">
          <cell r="A2365">
            <v>613544</v>
          </cell>
          <cell r="B2365" t="str">
            <v xml:space="preserve">VENTA DE PINTURAS Y LACAS </v>
          </cell>
          <cell r="C2365" t="str">
            <v>SUBCUENTA</v>
          </cell>
        </row>
        <row r="2366">
          <cell r="A2366">
            <v>613546</v>
          </cell>
          <cell r="B2366" t="str">
            <v xml:space="preserve">VENTA DE PRODUCTOS DE VIDRIOS Y MARQUETERIA </v>
          </cell>
          <cell r="C2366" t="str">
            <v>SUBCUENTA</v>
          </cell>
        </row>
        <row r="2367">
          <cell r="A2367">
            <v>613548</v>
          </cell>
          <cell r="B2367" t="str">
            <v xml:space="preserve">VENTA DE HERRAMIENTAS Y ARTICULOS DE FERRETERIA </v>
          </cell>
          <cell r="C2367" t="str">
            <v>SUBCUENTA</v>
          </cell>
        </row>
        <row r="2368">
          <cell r="A2368">
            <v>613550</v>
          </cell>
          <cell r="B2368" t="str">
            <v xml:space="preserve">VENTA DE QUIMICOS </v>
          </cell>
          <cell r="C2368" t="str">
            <v>SUBCUENTA</v>
          </cell>
        </row>
        <row r="2369">
          <cell r="A2369">
            <v>613552</v>
          </cell>
          <cell r="B2369" t="str">
            <v xml:space="preserve">VENTA DE PRODUCTOS INTERMEDIOS, DESPERDICIOS Y DESECHOS </v>
          </cell>
          <cell r="C2369" t="str">
            <v>SUBCUENTA</v>
          </cell>
        </row>
        <row r="2370">
          <cell r="A2370">
            <v>613554</v>
          </cell>
          <cell r="B2370" t="str">
            <v xml:space="preserve">VENTA DE MAQUINARIA, EQUIPO DE OFICINA Y PROGRAMAS DE COMPUTADOR </v>
          </cell>
          <cell r="C2370" t="str">
            <v>SUBCUENTA</v>
          </cell>
        </row>
        <row r="2371">
          <cell r="A2371">
            <v>613556</v>
          </cell>
          <cell r="B2371" t="str">
            <v xml:space="preserve">VENTA DE ARTICULOS EN CACHARRERIAS Y MISCELANEAS </v>
          </cell>
          <cell r="C2371" t="str">
            <v>SUBCUENTA</v>
          </cell>
        </row>
        <row r="2372">
          <cell r="A2372">
            <v>613558</v>
          </cell>
          <cell r="B2372" t="str">
            <v xml:space="preserve">VENTA DE INSTRUMENTOS MUSICALES </v>
          </cell>
          <cell r="C2372" t="str">
            <v>SUBCUENTA</v>
          </cell>
        </row>
        <row r="2373">
          <cell r="A2373">
            <v>613560</v>
          </cell>
          <cell r="B2373" t="str">
            <v xml:space="preserve">VENTA DE ARTICULOS EN CASAS DE EMPEÑO Y PRENDERIAS </v>
          </cell>
          <cell r="C2373" t="str">
            <v>SUBCUENTA</v>
          </cell>
        </row>
        <row r="2374">
          <cell r="A2374">
            <v>613562</v>
          </cell>
          <cell r="B2374" t="str">
            <v xml:space="preserve">VENTA DE EQUIPO FOTOGRAFICO </v>
          </cell>
          <cell r="C2374" t="str">
            <v>SUBCUENTA</v>
          </cell>
        </row>
        <row r="2375">
          <cell r="A2375">
            <v>613564</v>
          </cell>
          <cell r="B2375" t="str">
            <v xml:space="preserve">VENTA DE EQUIPO OPTICO Y DE PRECISION </v>
          </cell>
          <cell r="C2375" t="str">
            <v>SUBCUENTA</v>
          </cell>
        </row>
        <row r="2376">
          <cell r="A2376">
            <v>613566</v>
          </cell>
          <cell r="B2376" t="str">
            <v xml:space="preserve">VENTA DE EMPAQUES </v>
          </cell>
          <cell r="C2376" t="str">
            <v>SUBCUENTA</v>
          </cell>
        </row>
        <row r="2377">
          <cell r="A2377">
            <v>613568</v>
          </cell>
          <cell r="B2377" t="str">
            <v xml:space="preserve">VENTA DE EQUIPO PROFESIONAL Y CIENTIFICO </v>
          </cell>
          <cell r="C2377" t="str">
            <v>SUBCUENTA</v>
          </cell>
        </row>
        <row r="2378">
          <cell r="A2378">
            <v>613570</v>
          </cell>
          <cell r="B2378" t="str">
            <v xml:space="preserve">VENTA DE LOTERIAS, RIFAS, CHANCE, APUESTAS Y SIMILARES </v>
          </cell>
          <cell r="C2378" t="str">
            <v>SUBCUENTA</v>
          </cell>
        </row>
        <row r="2379">
          <cell r="A2379">
            <v>613572</v>
          </cell>
          <cell r="B2379" t="str">
            <v xml:space="preserve">REPARACION DE EFECTOS PERSONALES Y ELECTRODOMESTICOS </v>
          </cell>
          <cell r="C2379" t="str">
            <v>SUBCUENTA</v>
          </cell>
        </row>
        <row r="2380">
          <cell r="A2380">
            <v>613595</v>
          </cell>
          <cell r="B2380" t="str">
            <v xml:space="preserve">VENTA DE OTROS PRODUCTOS </v>
          </cell>
          <cell r="C2380" t="str">
            <v>SUBCUENTA</v>
          </cell>
        </row>
        <row r="2381">
          <cell r="A2381">
            <v>613599</v>
          </cell>
          <cell r="B2381" t="str">
            <v xml:space="preserve">AJUSTES POR INFLACION </v>
          </cell>
          <cell r="C2381" t="str">
            <v>SUBCUENTA</v>
          </cell>
        </row>
        <row r="2382">
          <cell r="A2382">
            <v>6140</v>
          </cell>
          <cell r="B2382" t="str">
            <v xml:space="preserve">HOTELES Y RESTAURANTES </v>
          </cell>
          <cell r="C2382" t="str">
            <v>CUENTA</v>
          </cell>
        </row>
        <row r="2383">
          <cell r="A2383">
            <v>614005</v>
          </cell>
          <cell r="B2383" t="str">
            <v xml:space="preserve">HOTELERIA </v>
          </cell>
          <cell r="C2383" t="str">
            <v>SUBCUENTA</v>
          </cell>
        </row>
        <row r="2384">
          <cell r="A2384">
            <v>614010</v>
          </cell>
          <cell r="B2384" t="str">
            <v xml:space="preserve">CAMPAMENTO Y OTROS TIPOS DE HOSPEDAJE </v>
          </cell>
          <cell r="C2384" t="str">
            <v>SUBCUENTA</v>
          </cell>
        </row>
        <row r="2385">
          <cell r="A2385">
            <v>614015</v>
          </cell>
          <cell r="B2385" t="str">
            <v xml:space="preserve">RESTAURANTES </v>
          </cell>
          <cell r="C2385" t="str">
            <v>SUBCUENTA</v>
          </cell>
        </row>
        <row r="2386">
          <cell r="A2386">
            <v>614020</v>
          </cell>
          <cell r="B2386" t="str">
            <v xml:space="preserve">BARES Y CANTINAS </v>
          </cell>
          <cell r="C2386" t="str">
            <v>SUBCUENTA</v>
          </cell>
        </row>
        <row r="2387">
          <cell r="A2387">
            <v>614095</v>
          </cell>
          <cell r="B2387" t="str">
            <v xml:space="preserve">ACTIVIDADES CONEXAS </v>
          </cell>
          <cell r="C2387" t="str">
            <v>SUBCUENTA</v>
          </cell>
        </row>
        <row r="2388">
          <cell r="A2388">
            <v>614099</v>
          </cell>
          <cell r="B2388" t="str">
            <v xml:space="preserve">AJUSTES POR INFLACION </v>
          </cell>
          <cell r="C2388" t="str">
            <v>SUBCUENTA</v>
          </cell>
        </row>
        <row r="2389">
          <cell r="A2389">
            <v>6145</v>
          </cell>
          <cell r="B2389" t="str">
            <v xml:space="preserve">TRANSPORTE, ALMACENAMIENTO Y COMUNICACIONES </v>
          </cell>
          <cell r="C2389" t="str">
            <v>CUENTA</v>
          </cell>
        </row>
        <row r="2390">
          <cell r="A2390">
            <v>614505</v>
          </cell>
          <cell r="B2390" t="str">
            <v xml:space="preserve">SERVICIO DE TRANSPORTE POR CARRETERA </v>
          </cell>
          <cell r="C2390" t="str">
            <v>SUBCUENTA</v>
          </cell>
        </row>
        <row r="2391">
          <cell r="A2391">
            <v>614510</v>
          </cell>
          <cell r="B2391" t="str">
            <v xml:space="preserve">SERVICIO DE TRANSPORTE POR VIA FERREA </v>
          </cell>
          <cell r="C2391" t="str">
            <v>SUBCUENTA</v>
          </cell>
        </row>
        <row r="2392">
          <cell r="A2392">
            <v>614515</v>
          </cell>
          <cell r="B2392" t="str">
            <v xml:space="preserve">SERVICIO DE TRANSPORTE POR VIA ACUATICA </v>
          </cell>
          <cell r="C2392" t="str">
            <v>SUBCUENTA</v>
          </cell>
        </row>
        <row r="2393">
          <cell r="A2393">
            <v>614520</v>
          </cell>
          <cell r="B2393" t="str">
            <v xml:space="preserve">SERVICIO DE TRANSPORTE POR VIA AEREA </v>
          </cell>
          <cell r="C2393" t="str">
            <v>SUBCUENTA</v>
          </cell>
        </row>
        <row r="2394">
          <cell r="A2394">
            <v>614525</v>
          </cell>
          <cell r="B2394" t="str">
            <v xml:space="preserve">SERVICIO DE TRANSPORTE POR TUBERIAS </v>
          </cell>
          <cell r="C2394" t="str">
            <v>SUBCUENTA</v>
          </cell>
        </row>
        <row r="2395">
          <cell r="A2395">
            <v>614530</v>
          </cell>
          <cell r="B2395" t="str">
            <v xml:space="preserve">MANIPULACION DE CARGA </v>
          </cell>
          <cell r="C2395" t="str">
            <v>SUBCUENTA</v>
          </cell>
        </row>
        <row r="2396">
          <cell r="A2396">
            <v>614535</v>
          </cell>
          <cell r="B2396" t="str">
            <v xml:space="preserve">ALMACENAMIENTO Y DEPOSITO </v>
          </cell>
          <cell r="C2396" t="str">
            <v>SUBCUENTA</v>
          </cell>
        </row>
        <row r="2397">
          <cell r="A2397">
            <v>614540</v>
          </cell>
          <cell r="B2397" t="str">
            <v xml:space="preserve">SERVICIOS COMPLEMENTARIOS PARA EL TRANSPORTE </v>
          </cell>
          <cell r="C2397" t="str">
            <v>SUBCUENTA</v>
          </cell>
        </row>
        <row r="2398">
          <cell r="A2398">
            <v>614545</v>
          </cell>
          <cell r="B2398" t="str">
            <v xml:space="preserve">AGENCIAS DE VIAJE </v>
          </cell>
          <cell r="C2398" t="str">
            <v>SUBCUENTA</v>
          </cell>
        </row>
        <row r="2399">
          <cell r="A2399">
            <v>614550</v>
          </cell>
          <cell r="B2399" t="str">
            <v xml:space="preserve">OTRAS AGENCIAS DE TRANSPORTE </v>
          </cell>
          <cell r="C2399" t="str">
            <v>SUBCUENTA</v>
          </cell>
        </row>
        <row r="2400">
          <cell r="A2400">
            <v>614555</v>
          </cell>
          <cell r="B2400" t="str">
            <v xml:space="preserve">SERVICIO POSTAL Y DE CORREO </v>
          </cell>
          <cell r="C2400" t="str">
            <v>SUBCUENTA</v>
          </cell>
        </row>
        <row r="2401">
          <cell r="A2401">
            <v>614560</v>
          </cell>
          <cell r="B2401" t="str">
            <v xml:space="preserve">SERVICIO TELEFONICO </v>
          </cell>
          <cell r="C2401" t="str">
            <v>SUBCUENTA</v>
          </cell>
        </row>
        <row r="2402">
          <cell r="A2402">
            <v>614565</v>
          </cell>
          <cell r="B2402" t="str">
            <v xml:space="preserve">SERVICIO DE TELEGRAFO </v>
          </cell>
          <cell r="C2402" t="str">
            <v>SUBCUENTA</v>
          </cell>
        </row>
        <row r="2403">
          <cell r="A2403">
            <v>614570</v>
          </cell>
          <cell r="B2403" t="str">
            <v xml:space="preserve">SERVICIO DE TRANSMISION DE DATOS </v>
          </cell>
          <cell r="C2403" t="str">
            <v>SUBCUENTA</v>
          </cell>
        </row>
        <row r="2404">
          <cell r="A2404">
            <v>614575</v>
          </cell>
          <cell r="B2404" t="str">
            <v xml:space="preserve">SERVICIO DE RADIO Y TELEVISION POR CABLE </v>
          </cell>
          <cell r="C2404" t="str">
            <v>SUBCUENTA</v>
          </cell>
        </row>
        <row r="2405">
          <cell r="A2405">
            <v>614580</v>
          </cell>
          <cell r="B2405" t="str">
            <v xml:space="preserve">TRANSMISION DE SONIDO E IMAGENES POR CONTRATO </v>
          </cell>
          <cell r="C2405" t="str">
            <v>SUBCUENTA</v>
          </cell>
        </row>
        <row r="2406">
          <cell r="A2406">
            <v>614595</v>
          </cell>
          <cell r="B2406" t="str">
            <v xml:space="preserve">ACTIVIDADES CONEXAS </v>
          </cell>
          <cell r="C2406" t="str">
            <v>SUBCUENTA</v>
          </cell>
        </row>
        <row r="2407">
          <cell r="A2407">
            <v>614599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6150</v>
          </cell>
          <cell r="B2408" t="str">
            <v xml:space="preserve">ACTIVIDAD FINANCIERA </v>
          </cell>
          <cell r="C2408" t="str">
            <v>CUENTA</v>
          </cell>
        </row>
        <row r="2409">
          <cell r="A2409">
            <v>615005</v>
          </cell>
          <cell r="B2409" t="str">
            <v xml:space="preserve">DE INVERSIONES </v>
          </cell>
          <cell r="C2409" t="str">
            <v>SUBCUENTA</v>
          </cell>
        </row>
        <row r="2410">
          <cell r="A2410">
            <v>615010</v>
          </cell>
          <cell r="B2410" t="str">
            <v xml:space="preserve">DE SERVICIO DE BOLSA </v>
          </cell>
          <cell r="C2410" t="str">
            <v>SUBCUENTA</v>
          </cell>
        </row>
        <row r="2411">
          <cell r="A2411">
            <v>615099</v>
          </cell>
          <cell r="B2411" t="str">
            <v xml:space="preserve">AJUSTES POR INFLACION </v>
          </cell>
          <cell r="C2411" t="str">
            <v>SUBCUENTA</v>
          </cell>
        </row>
        <row r="2412">
          <cell r="A2412">
            <v>6155</v>
          </cell>
          <cell r="B2412" t="str">
            <v xml:space="preserve">ACTIVIDADES INMOBILIARIAS, EMPRESARIALES Y DE ALQUILER </v>
          </cell>
          <cell r="C2412" t="str">
            <v>CUENTA</v>
          </cell>
        </row>
        <row r="2413">
          <cell r="A2413">
            <v>615505</v>
          </cell>
          <cell r="B2413" t="str">
            <v xml:space="preserve">ARRENDAMIENTOS DE BIENES INMUEBLES </v>
          </cell>
          <cell r="C2413" t="str">
            <v>SUBCUENTA</v>
          </cell>
        </row>
        <row r="2414">
          <cell r="A2414">
            <v>615510</v>
          </cell>
          <cell r="B2414" t="str">
            <v xml:space="preserve">INMOBILIARIAS POR RETRIBUCION O CONTRATA </v>
          </cell>
          <cell r="C2414" t="str">
            <v>SUBCUENTA</v>
          </cell>
        </row>
        <row r="2415">
          <cell r="A2415">
            <v>615515</v>
          </cell>
          <cell r="B2415" t="str">
            <v xml:space="preserve">ALQUILER EQUIPO DE TRANSPORTE </v>
          </cell>
          <cell r="C2415" t="str">
            <v>SUBCUENTA</v>
          </cell>
        </row>
        <row r="2416">
          <cell r="A2416">
            <v>615520</v>
          </cell>
          <cell r="B2416" t="str">
            <v xml:space="preserve">ALQUILER MAQUINARIA Y EQUIPO </v>
          </cell>
          <cell r="C2416" t="str">
            <v>SUBCUENTA</v>
          </cell>
        </row>
        <row r="2417">
          <cell r="A2417">
            <v>615525</v>
          </cell>
          <cell r="B2417" t="str">
            <v xml:space="preserve">ALQUILER DE EFECTOS PERSONALES Y ENSERES DOMESTICOS </v>
          </cell>
          <cell r="C2417" t="str">
            <v>SUBCUENTA</v>
          </cell>
        </row>
        <row r="2418">
          <cell r="A2418">
            <v>615530</v>
          </cell>
          <cell r="B2418" t="str">
            <v xml:space="preserve">CONSULTORIA EN EQUIPO Y PROGRAMAS DE INFORMATICA </v>
          </cell>
          <cell r="C2418" t="str">
            <v>SUBCUENTA</v>
          </cell>
        </row>
        <row r="2419">
          <cell r="A2419">
            <v>615535</v>
          </cell>
          <cell r="B2419" t="str">
            <v xml:space="preserve">PROCESAMIENTO DE DATOS </v>
          </cell>
          <cell r="C2419" t="str">
            <v>SUBCUENTA</v>
          </cell>
        </row>
        <row r="2420">
          <cell r="A2420">
            <v>615540</v>
          </cell>
          <cell r="B2420" t="str">
            <v xml:space="preserve">MANTENIMIENTO Y REPARACION DE MAQUINARIA DE OFICINA </v>
          </cell>
          <cell r="C2420" t="str">
            <v>SUBCUENTA</v>
          </cell>
        </row>
        <row r="2421">
          <cell r="A2421">
            <v>615545</v>
          </cell>
          <cell r="B2421" t="str">
            <v xml:space="preserve">INVESTIGACIONES CIENTIFICAS Y DE DESARROLLO </v>
          </cell>
          <cell r="C2421" t="str">
            <v>SUBCUENTA</v>
          </cell>
        </row>
        <row r="2422">
          <cell r="A2422">
            <v>615550</v>
          </cell>
          <cell r="B2422" t="str">
            <v xml:space="preserve">ACTIVIDADES EMPRESARIALES DE CONSULTORIA </v>
          </cell>
          <cell r="C2422" t="str">
            <v>SUBCUENTA</v>
          </cell>
        </row>
        <row r="2423">
          <cell r="A2423">
            <v>615555</v>
          </cell>
          <cell r="B2423" t="str">
            <v xml:space="preserve">PUBLICIDAD </v>
          </cell>
          <cell r="C2423" t="str">
            <v>SUBCUENTA</v>
          </cell>
        </row>
        <row r="2424">
          <cell r="A2424">
            <v>615560</v>
          </cell>
          <cell r="B2424" t="str">
            <v xml:space="preserve">DOTACION DE PERSONAL </v>
          </cell>
          <cell r="C2424" t="str">
            <v>SUBCUENTA</v>
          </cell>
        </row>
        <row r="2425">
          <cell r="A2425">
            <v>615565</v>
          </cell>
          <cell r="B2425" t="str">
            <v xml:space="preserve">INVESTIGACION Y SEGURIDAD </v>
          </cell>
          <cell r="C2425" t="str">
            <v>SUBCUENTA</v>
          </cell>
        </row>
        <row r="2426">
          <cell r="A2426">
            <v>615570</v>
          </cell>
          <cell r="B2426" t="str">
            <v xml:space="preserve">LIMPIEZA DE INMUEBLES </v>
          </cell>
          <cell r="C2426" t="str">
            <v>SUBCUENTA</v>
          </cell>
        </row>
        <row r="2427">
          <cell r="A2427">
            <v>615575</v>
          </cell>
          <cell r="B2427" t="str">
            <v xml:space="preserve">FOTOGRAFIA </v>
          </cell>
          <cell r="C2427" t="str">
            <v>SUBCUENTA</v>
          </cell>
        </row>
        <row r="2428">
          <cell r="A2428">
            <v>615580</v>
          </cell>
          <cell r="B2428" t="str">
            <v xml:space="preserve">ENVASE Y EMPAQUE </v>
          </cell>
          <cell r="C2428" t="str">
            <v>SUBCUENTA</v>
          </cell>
        </row>
        <row r="2429">
          <cell r="A2429">
            <v>615585</v>
          </cell>
          <cell r="B2429" t="str">
            <v xml:space="preserve">FOTOCOPIADO </v>
          </cell>
          <cell r="C2429" t="str">
            <v>SUBCUENTA</v>
          </cell>
        </row>
        <row r="2430">
          <cell r="A2430">
            <v>615590</v>
          </cell>
          <cell r="B2430" t="str">
            <v xml:space="preserve">MANTENIMIENTO Y REPARACION DE MAQUINARIA Y EQUIPO </v>
          </cell>
          <cell r="C2430" t="str">
            <v>SUBCUENTA</v>
          </cell>
        </row>
        <row r="2431">
          <cell r="A2431">
            <v>615595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615599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6160</v>
          </cell>
          <cell r="B2433" t="str">
            <v xml:space="preserve">ENSEÑANZA </v>
          </cell>
          <cell r="C2433" t="str">
            <v>CUENTA</v>
          </cell>
        </row>
        <row r="2434">
          <cell r="A2434">
            <v>616005</v>
          </cell>
          <cell r="B2434" t="str">
            <v xml:space="preserve">ACTIVIDADES RELACIONADAS CON LA EDUCACION </v>
          </cell>
          <cell r="C2434" t="str">
            <v>SUBCUENTA</v>
          </cell>
        </row>
        <row r="2435">
          <cell r="A2435">
            <v>610595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616099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6165</v>
          </cell>
          <cell r="B2437" t="str">
            <v xml:space="preserve">SERVICIOS SOCIALES Y DE SALUD </v>
          </cell>
          <cell r="C2437" t="str">
            <v>CUENTA</v>
          </cell>
        </row>
        <row r="2438">
          <cell r="A2438">
            <v>616505</v>
          </cell>
          <cell r="B2438" t="str">
            <v xml:space="preserve">SERVICIO HOSPITALARIO </v>
          </cell>
          <cell r="C2438" t="str">
            <v>SUBCUENTA</v>
          </cell>
        </row>
        <row r="2439">
          <cell r="A2439">
            <v>616510</v>
          </cell>
          <cell r="B2439" t="str">
            <v xml:space="preserve">SERVICIO MEDICO </v>
          </cell>
          <cell r="C2439" t="str">
            <v>SUBCUENTA</v>
          </cell>
        </row>
        <row r="2440">
          <cell r="A2440">
            <v>616515</v>
          </cell>
          <cell r="B2440" t="str">
            <v xml:space="preserve">SERVICIO ODONTOLOGICO </v>
          </cell>
          <cell r="C2440" t="str">
            <v>SUBCUENTA</v>
          </cell>
        </row>
        <row r="2441">
          <cell r="A2441">
            <v>616520</v>
          </cell>
          <cell r="B2441" t="str">
            <v xml:space="preserve">SERVICIO DE LABORATORIO </v>
          </cell>
          <cell r="C2441" t="str">
            <v>SUBCUENTA</v>
          </cell>
        </row>
        <row r="2442">
          <cell r="A2442">
            <v>616525</v>
          </cell>
          <cell r="B2442" t="str">
            <v xml:space="preserve">ACTIVIDADES VETERINARIAS </v>
          </cell>
          <cell r="C2442" t="str">
            <v>SUBCUENTA</v>
          </cell>
        </row>
        <row r="2443">
          <cell r="A2443">
            <v>616530</v>
          </cell>
          <cell r="B2443" t="str">
            <v xml:space="preserve">ACTIVIDADES DE SERVICIOS SOCIALES </v>
          </cell>
          <cell r="C2443" t="str">
            <v>SUBCUENTA</v>
          </cell>
        </row>
        <row r="2444">
          <cell r="A2444">
            <v>616595</v>
          </cell>
          <cell r="B2444" t="str">
            <v xml:space="preserve">ACTIVIDADES CONEXAS </v>
          </cell>
          <cell r="C2444" t="str">
            <v>SUBCUENTA</v>
          </cell>
        </row>
        <row r="2445">
          <cell r="A2445">
            <v>616599</v>
          </cell>
          <cell r="B2445" t="str">
            <v xml:space="preserve">AJUSTES POR INFLACION </v>
          </cell>
          <cell r="C2445" t="str">
            <v>SUBCUENTA</v>
          </cell>
        </row>
        <row r="2446">
          <cell r="A2446">
            <v>6170</v>
          </cell>
          <cell r="B2446" t="str">
            <v xml:space="preserve">OTRAS ACTIVIDADES DE SERVICIOS COMUNITARIOS, SOCIALES Y PERSONALES </v>
          </cell>
          <cell r="C2446" t="str">
            <v>CUENTA</v>
          </cell>
        </row>
        <row r="2447">
          <cell r="A2447">
            <v>617005</v>
          </cell>
          <cell r="B2447" t="str">
            <v xml:space="preserve">ELIMINACION DE DESPERDICIOS Y AGUAS RESIDUALES </v>
          </cell>
          <cell r="C2447" t="str">
            <v>SUBCUENTA</v>
          </cell>
        </row>
        <row r="2448">
          <cell r="A2448">
            <v>617010</v>
          </cell>
          <cell r="B2448" t="str">
            <v xml:space="preserve">ACTIVIDADES DE ASOCIACION </v>
          </cell>
          <cell r="C2448" t="str">
            <v>SUBCUENTA</v>
          </cell>
        </row>
        <row r="2449">
          <cell r="A2449">
            <v>617015</v>
          </cell>
          <cell r="B2449" t="str">
            <v xml:space="preserve">PRODUCCION Y DISTRIBUCION DE FILMES Y VIDEOCINTAS </v>
          </cell>
          <cell r="C2449" t="str">
            <v>SUBCUENTA</v>
          </cell>
        </row>
        <row r="2450">
          <cell r="A2450">
            <v>617020</v>
          </cell>
          <cell r="B2450" t="str">
            <v xml:space="preserve">EXHIBICION DE FILMES Y VIDEOCINTAS </v>
          </cell>
          <cell r="C2450" t="str">
            <v>SUBCUENTA</v>
          </cell>
        </row>
        <row r="2451">
          <cell r="A2451">
            <v>617025</v>
          </cell>
          <cell r="B2451" t="str">
            <v xml:space="preserve">ACTIVIDAD DE RADIO Y TELEVISION </v>
          </cell>
          <cell r="C2451" t="str">
            <v>SUBCUENTA</v>
          </cell>
        </row>
        <row r="2452">
          <cell r="A2452">
            <v>617030</v>
          </cell>
          <cell r="B2452" t="str">
            <v xml:space="preserve">ACTIVIDAD TEATRAL, MUSICAL Y ARTISTICA </v>
          </cell>
          <cell r="C2452" t="str">
            <v>SUBCUENTA</v>
          </cell>
        </row>
        <row r="2453">
          <cell r="A2453">
            <v>617035</v>
          </cell>
          <cell r="B2453" t="str">
            <v xml:space="preserve">GRABACION Y PRODUCCION DE DISCOS </v>
          </cell>
          <cell r="C2453" t="str">
            <v>SUBCUENTA</v>
          </cell>
        </row>
        <row r="2454">
          <cell r="A2454">
            <v>617040</v>
          </cell>
          <cell r="B2454" t="str">
            <v xml:space="preserve">ENTRETENIMIENTO Y ESPARCIMIENTO </v>
          </cell>
          <cell r="C2454" t="str">
            <v>SUBCUENTA</v>
          </cell>
        </row>
        <row r="2455">
          <cell r="A2455">
            <v>617045</v>
          </cell>
          <cell r="B2455" t="str">
            <v xml:space="preserve">AGENCIAS DE NOTICIAS </v>
          </cell>
          <cell r="C2455" t="str">
            <v>SUBCUENTA</v>
          </cell>
        </row>
        <row r="2456">
          <cell r="A2456">
            <v>617050</v>
          </cell>
          <cell r="B2456" t="str">
            <v xml:space="preserve">LAVANDERIAS Y SIMILARES </v>
          </cell>
          <cell r="C2456" t="str">
            <v>SUBCUENTA</v>
          </cell>
        </row>
        <row r="2457">
          <cell r="A2457">
            <v>617055</v>
          </cell>
          <cell r="B2457" t="str">
            <v xml:space="preserve">PELUQUERIAS Y SIMILARES </v>
          </cell>
          <cell r="C2457" t="str">
            <v>SUBCUENTA</v>
          </cell>
        </row>
        <row r="2458">
          <cell r="A2458">
            <v>617060</v>
          </cell>
          <cell r="B2458" t="str">
            <v xml:space="preserve">SERVICIOS FUNERARIOS </v>
          </cell>
          <cell r="C2458" t="str">
            <v>SUBCUENTA</v>
          </cell>
        </row>
        <row r="2459">
          <cell r="A2459">
            <v>617065</v>
          </cell>
          <cell r="B2459" t="str">
            <v xml:space="preserve">ZONAS FRANCAS </v>
          </cell>
          <cell r="C2459" t="str">
            <v>SUBCUENTA</v>
          </cell>
        </row>
        <row r="2460">
          <cell r="A2460">
            <v>617095</v>
          </cell>
          <cell r="B2460" t="str">
            <v xml:space="preserve">ACTIVIDADES CONEXAS </v>
          </cell>
          <cell r="C2460" t="str">
            <v>SUBCUENTA</v>
          </cell>
        </row>
        <row r="2461">
          <cell r="A2461">
            <v>617099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</v>
          </cell>
          <cell r="B2462" t="str">
            <v xml:space="preserve">COMPRAS </v>
          </cell>
          <cell r="C2462" t="str">
            <v>GRUPO</v>
          </cell>
        </row>
        <row r="2463">
          <cell r="A2463">
            <v>6205</v>
          </cell>
          <cell r="B2463" t="str">
            <v xml:space="preserve">DE MERCANCIAS </v>
          </cell>
          <cell r="C2463" t="str">
            <v>CUENTA</v>
          </cell>
        </row>
        <row r="2464">
          <cell r="A2464" t="str">
            <v xml:space="preserve">620501 a 620598 </v>
          </cell>
          <cell r="C2464" t="str">
            <v/>
          </cell>
        </row>
        <row r="2465">
          <cell r="A2465">
            <v>620599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6210</v>
          </cell>
          <cell r="B2466" t="str">
            <v xml:space="preserve">DE MATERIAS PRIMAS </v>
          </cell>
          <cell r="C2466" t="str">
            <v>CUENTA</v>
          </cell>
        </row>
        <row r="2467">
          <cell r="A2467" t="str">
            <v xml:space="preserve">621001 a 621098 </v>
          </cell>
          <cell r="C2467" t="str">
            <v/>
          </cell>
        </row>
        <row r="2468">
          <cell r="A2468">
            <v>621099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6215</v>
          </cell>
          <cell r="B2469" t="str">
            <v xml:space="preserve">DE MATERIALES INDIRECTOS </v>
          </cell>
          <cell r="C2469" t="str">
            <v>CUENTA</v>
          </cell>
        </row>
        <row r="2470">
          <cell r="A2470" t="str">
            <v xml:space="preserve">621501 a 621598 </v>
          </cell>
          <cell r="C2470" t="str">
            <v/>
          </cell>
        </row>
        <row r="2471">
          <cell r="A2471">
            <v>621599</v>
          </cell>
          <cell r="B2471" t="str">
            <v xml:space="preserve">AJUSTES POR INFLACION </v>
          </cell>
          <cell r="C2471" t="str">
            <v>SUBCUENTA</v>
          </cell>
        </row>
        <row r="2472">
          <cell r="A2472">
            <v>6220</v>
          </cell>
          <cell r="B2472" t="str">
            <v xml:space="preserve">COMPRA DE ENERGIA </v>
          </cell>
          <cell r="C2472" t="str">
            <v>CUENTA</v>
          </cell>
        </row>
        <row r="2473">
          <cell r="A2473" t="str">
            <v xml:space="preserve">622001 a 622098 </v>
          </cell>
          <cell r="C2473" t="str">
            <v/>
          </cell>
        </row>
        <row r="2474">
          <cell r="A2474">
            <v>622099</v>
          </cell>
          <cell r="B2474" t="str">
            <v xml:space="preserve">AJUSTES POR INFLACION </v>
          </cell>
          <cell r="C2474" t="str">
            <v>SUBCUENTA</v>
          </cell>
        </row>
        <row r="2475">
          <cell r="A2475">
            <v>6225</v>
          </cell>
          <cell r="B2475" t="str">
            <v xml:space="preserve">DEVOLUCIONES REBAJAS Y DESCUENTOS EN COMPRAS (CR) </v>
          </cell>
          <cell r="C2475" t="str">
            <v>CUENTA</v>
          </cell>
        </row>
        <row r="2476">
          <cell r="A2476" t="str">
            <v xml:space="preserve">622501 a 622598 </v>
          </cell>
          <cell r="C2476" t="str">
            <v/>
          </cell>
        </row>
        <row r="2477">
          <cell r="A2477">
            <v>622599</v>
          </cell>
          <cell r="B2477" t="str">
            <v xml:space="preserve">AJUSTES POR INFLACION </v>
          </cell>
          <cell r="C2477" t="str">
            <v>SUBCUENTA</v>
          </cell>
        </row>
        <row r="2478">
          <cell r="A2478">
            <v>7</v>
          </cell>
          <cell r="B2478" t="str">
            <v xml:space="preserve">COSTOS DE PRODUCCION O DE OPERACION </v>
          </cell>
          <cell r="C2478" t="str">
            <v>CLASE</v>
          </cell>
        </row>
        <row r="2479">
          <cell r="A2479">
            <v>71</v>
          </cell>
          <cell r="B2479" t="str">
            <v xml:space="preserve">MATERIA PRIMA </v>
          </cell>
          <cell r="C2479" t="str">
            <v>GRUPO</v>
          </cell>
        </row>
        <row r="2480">
          <cell r="A2480" t="str">
            <v xml:space="preserve">7101 a 7199 </v>
          </cell>
          <cell r="C2480" t="str">
            <v/>
          </cell>
        </row>
        <row r="2481">
          <cell r="A2481" t="str">
            <v xml:space="preserve">710101 a 719999 </v>
          </cell>
          <cell r="C2481" t="str">
            <v/>
          </cell>
        </row>
        <row r="2482">
          <cell r="A2482">
            <v>72</v>
          </cell>
          <cell r="B2482" t="str">
            <v xml:space="preserve">MANO DE OBRA DIRECTA </v>
          </cell>
          <cell r="C2482" t="str">
            <v>GRUPO</v>
          </cell>
        </row>
        <row r="2483">
          <cell r="A2483" t="str">
            <v xml:space="preserve">7201 a 7299 </v>
          </cell>
          <cell r="C2483" t="str">
            <v/>
          </cell>
        </row>
        <row r="2484">
          <cell r="A2484" t="str">
            <v xml:space="preserve">720101 a 729999 </v>
          </cell>
          <cell r="C2484" t="str">
            <v/>
          </cell>
        </row>
        <row r="2485">
          <cell r="A2485">
            <v>73</v>
          </cell>
          <cell r="B2485" t="str">
            <v xml:space="preserve">COSTOS INDIRECTOS </v>
          </cell>
          <cell r="C2485" t="str">
            <v>GRUPO</v>
          </cell>
        </row>
        <row r="2486">
          <cell r="A2486" t="str">
            <v xml:space="preserve">7301 a 7399 </v>
          </cell>
          <cell r="C2486" t="str">
            <v/>
          </cell>
        </row>
        <row r="2487">
          <cell r="A2487" t="str">
            <v xml:space="preserve">730101 a 739999 </v>
          </cell>
          <cell r="C2487" t="str">
            <v/>
          </cell>
        </row>
        <row r="2488">
          <cell r="A2488">
            <v>74</v>
          </cell>
          <cell r="B2488" t="str">
            <v xml:space="preserve">CONTRATOS DE SERVICIOS </v>
          </cell>
          <cell r="C2488" t="str">
            <v>GRUPO</v>
          </cell>
        </row>
        <row r="2489">
          <cell r="A2489" t="str">
            <v xml:space="preserve">7401 a 7499 </v>
          </cell>
          <cell r="C2489" t="str">
            <v/>
          </cell>
        </row>
        <row r="2490">
          <cell r="A2490" t="str">
            <v xml:space="preserve">740101 a 749999 </v>
          </cell>
          <cell r="C2490" t="str">
            <v/>
          </cell>
        </row>
        <row r="2491">
          <cell r="A2491">
            <v>8</v>
          </cell>
          <cell r="B2491" t="str">
            <v xml:space="preserve">CUENTAS DE ORDEN DEUDORAS </v>
          </cell>
          <cell r="C2491" t="str">
            <v>CLASE</v>
          </cell>
        </row>
        <row r="2492">
          <cell r="A2492">
            <v>81</v>
          </cell>
          <cell r="B2492" t="str">
            <v xml:space="preserve">DERECHOS CONTINGENTES </v>
          </cell>
          <cell r="C2492" t="str">
            <v>GRUPO</v>
          </cell>
        </row>
        <row r="2493">
          <cell r="A2493">
            <v>8105</v>
          </cell>
          <cell r="B2493" t="str">
            <v xml:space="preserve">BIENES Y VALORES ENTREGADOS EN CUSTODIA </v>
          </cell>
          <cell r="C2493" t="str">
            <v>CUENTA</v>
          </cell>
        </row>
        <row r="2494">
          <cell r="A2494">
            <v>810505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810510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810599</v>
          </cell>
          <cell r="B2496" t="str">
            <v xml:space="preserve">AJUSTES POR INFLACION </v>
          </cell>
          <cell r="C2496" t="str">
            <v>SUBCUENTA</v>
          </cell>
        </row>
        <row r="2497">
          <cell r="A2497">
            <v>8110</v>
          </cell>
          <cell r="B2497" t="str">
            <v xml:space="preserve">BIENES Y VALORES ENTREGADOS EN GARANTIA </v>
          </cell>
          <cell r="C2497" t="str">
            <v>CUENTA</v>
          </cell>
        </row>
        <row r="2498">
          <cell r="A2498">
            <v>811005</v>
          </cell>
          <cell r="B2498" t="str">
            <v xml:space="preserve">VALORES MOBILIARIOS </v>
          </cell>
          <cell r="C2498" t="str">
            <v>SUBCUENTA</v>
          </cell>
        </row>
        <row r="2499">
          <cell r="A2499">
            <v>811010</v>
          </cell>
          <cell r="B2499" t="str">
            <v xml:space="preserve">BIENES MUEBLES </v>
          </cell>
          <cell r="C2499" t="str">
            <v>SUBCUENTA</v>
          </cell>
        </row>
        <row r="2500">
          <cell r="A2500">
            <v>811015</v>
          </cell>
          <cell r="B2500" t="str">
            <v xml:space="preserve">BIENES INMUEBLES </v>
          </cell>
          <cell r="C2500" t="str">
            <v>SUBCUENTA</v>
          </cell>
        </row>
        <row r="2501">
          <cell r="A2501">
            <v>811020</v>
          </cell>
          <cell r="B2501" t="str">
            <v xml:space="preserve">CONTRATOS DE GANADO EN PARTICIPACION </v>
          </cell>
          <cell r="C2501" t="str">
            <v>SUBCUENTA</v>
          </cell>
        </row>
        <row r="2502">
          <cell r="A2502">
            <v>811099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8115</v>
          </cell>
          <cell r="B2503" t="str">
            <v xml:space="preserve">BIENES Y VALORES EN PODER DE TERCEROS </v>
          </cell>
          <cell r="C2503" t="str">
            <v>CUENTA</v>
          </cell>
        </row>
        <row r="2504">
          <cell r="A2504">
            <v>811505</v>
          </cell>
          <cell r="B2504" t="str">
            <v xml:space="preserve">EN ARRENDAMIENTO </v>
          </cell>
          <cell r="C2504" t="str">
            <v>SUBCUENTA</v>
          </cell>
        </row>
        <row r="2505">
          <cell r="A2505">
            <v>811510</v>
          </cell>
          <cell r="B2505" t="str">
            <v xml:space="preserve">EN PRESTAMO </v>
          </cell>
          <cell r="C2505" t="str">
            <v>SUBCUENTA</v>
          </cell>
        </row>
        <row r="2506">
          <cell r="A2506">
            <v>811515</v>
          </cell>
          <cell r="B2506" t="str">
            <v xml:space="preserve">EN DEPOSITO </v>
          </cell>
          <cell r="C2506" t="str">
            <v>SUBCUENTA</v>
          </cell>
        </row>
        <row r="2507">
          <cell r="A2507">
            <v>811520</v>
          </cell>
          <cell r="B2507" t="str">
            <v xml:space="preserve">EN CONSIGNACION </v>
          </cell>
          <cell r="C2507" t="str">
            <v>SUBCUENTA</v>
          </cell>
        </row>
        <row r="2508">
          <cell r="A2508">
            <v>811599</v>
          </cell>
          <cell r="B2508" t="str">
            <v xml:space="preserve">AJUSTES POR INFLACION </v>
          </cell>
          <cell r="C2508" t="str">
            <v>SUBCUENTA</v>
          </cell>
        </row>
        <row r="2509">
          <cell r="A2509">
            <v>8120</v>
          </cell>
          <cell r="B2509" t="str">
            <v xml:space="preserve">LITIGIOS Y/O DEMANDAS </v>
          </cell>
          <cell r="C2509" t="str">
            <v>CUENTA</v>
          </cell>
        </row>
        <row r="2510">
          <cell r="A2510">
            <v>812005</v>
          </cell>
          <cell r="B2510" t="str">
            <v xml:space="preserve">EJECUTIVOS </v>
          </cell>
          <cell r="C2510" t="str">
            <v>SUBCUENTA</v>
          </cell>
        </row>
        <row r="2511">
          <cell r="A2511">
            <v>812010</v>
          </cell>
          <cell r="B2511" t="str">
            <v xml:space="preserve">INCUMPLIMIENTO DE CONTRATOS </v>
          </cell>
          <cell r="C2511" t="str">
            <v>SUBCUENTA</v>
          </cell>
        </row>
        <row r="2512">
          <cell r="A2512">
            <v>8125</v>
          </cell>
          <cell r="B2512" t="str">
            <v xml:space="preserve">PROMESAS DE COMPRAVENTA </v>
          </cell>
          <cell r="C2512" t="str">
            <v>CUENTA</v>
          </cell>
        </row>
        <row r="2513">
          <cell r="A2513" t="str">
            <v xml:space="preserve">812501 a 812599 </v>
          </cell>
          <cell r="C2513" t="str">
            <v/>
          </cell>
        </row>
        <row r="2514">
          <cell r="A2514">
            <v>8195</v>
          </cell>
          <cell r="B2514" t="str">
            <v xml:space="preserve">DIVERSAS </v>
          </cell>
          <cell r="C2514" t="str">
            <v>CUENTA</v>
          </cell>
        </row>
        <row r="2515">
          <cell r="A2515">
            <v>819505</v>
          </cell>
          <cell r="B2515" t="str">
            <v xml:space="preserve">VALORES ADQUIRIDOS POR RECIBIR </v>
          </cell>
          <cell r="C2515" t="str">
            <v>SUBCUENTA</v>
          </cell>
        </row>
        <row r="2516">
          <cell r="A2516">
            <v>819595</v>
          </cell>
          <cell r="B2516" t="str">
            <v xml:space="preserve">OTRAS </v>
          </cell>
          <cell r="C2516" t="str">
            <v>SUBCUENTA</v>
          </cell>
        </row>
        <row r="2517">
          <cell r="A2517">
            <v>819599</v>
          </cell>
          <cell r="B2517" t="str">
            <v xml:space="preserve">AJUSTES POR INFLACION. </v>
          </cell>
          <cell r="C2517" t="str">
            <v>SUBCUENTA</v>
          </cell>
        </row>
        <row r="2518">
          <cell r="A2518">
            <v>82</v>
          </cell>
          <cell r="B2518" t="str">
            <v xml:space="preserve">DEUDORAS FISCALES </v>
          </cell>
          <cell r="C2518" t="str">
            <v>GRUPO</v>
          </cell>
        </row>
        <row r="2519">
          <cell r="A2519" t="str">
            <v xml:space="preserve">8201 a 8299 </v>
          </cell>
          <cell r="C2519" t="str">
            <v/>
          </cell>
        </row>
        <row r="2520">
          <cell r="A2520" t="str">
            <v xml:space="preserve">820101 a 829999 </v>
          </cell>
          <cell r="C2520" t="str">
            <v/>
          </cell>
        </row>
        <row r="2521">
          <cell r="A2521">
            <v>83</v>
          </cell>
          <cell r="B2521" t="str">
            <v xml:space="preserve">DEUDORAS DE CONTROL </v>
          </cell>
          <cell r="C2521" t="str">
            <v>GRUPO</v>
          </cell>
        </row>
        <row r="2522">
          <cell r="A2522">
            <v>8305</v>
          </cell>
          <cell r="B2522" t="str">
            <v xml:space="preserve">BIENES RECIBIDOS EN ARRENDAMIENTO FINANCIERO </v>
          </cell>
          <cell r="C2522" t="str">
            <v>CUENTA</v>
          </cell>
        </row>
        <row r="2523">
          <cell r="A2523">
            <v>830505</v>
          </cell>
          <cell r="B2523" t="str">
            <v xml:space="preserve">BIENES MUEBLES </v>
          </cell>
          <cell r="C2523" t="str">
            <v>SUBCUENTA</v>
          </cell>
        </row>
        <row r="2524">
          <cell r="A2524">
            <v>830510</v>
          </cell>
          <cell r="B2524" t="str">
            <v xml:space="preserve">BIENES INMUEBLES </v>
          </cell>
          <cell r="C2524" t="str">
            <v>SUBCUENTA</v>
          </cell>
        </row>
        <row r="2525">
          <cell r="A2525">
            <v>830599</v>
          </cell>
          <cell r="B2525" t="str">
            <v xml:space="preserve">AJUSTES POR INFLACION </v>
          </cell>
          <cell r="C2525" t="str">
            <v>SUBCUENTA</v>
          </cell>
        </row>
        <row r="2526">
          <cell r="A2526">
            <v>8310</v>
          </cell>
          <cell r="B2526" t="str">
            <v xml:space="preserve">TITULOS DE INVERSION NO COLOCADOS </v>
          </cell>
          <cell r="C2526" t="str">
            <v>CUENTA</v>
          </cell>
        </row>
        <row r="2527">
          <cell r="A2527">
            <v>831005</v>
          </cell>
          <cell r="B2527" t="str">
            <v xml:space="preserve">ACCIONES </v>
          </cell>
          <cell r="C2527" t="str">
            <v>SUBCUENTA</v>
          </cell>
        </row>
        <row r="2528">
          <cell r="A2528">
            <v>831010</v>
          </cell>
          <cell r="B2528" t="str">
            <v xml:space="preserve">BONOS </v>
          </cell>
          <cell r="C2528" t="str">
            <v>SUBCUENTA</v>
          </cell>
        </row>
        <row r="2529">
          <cell r="A2529">
            <v>831095</v>
          </cell>
          <cell r="B2529" t="str">
            <v xml:space="preserve">OTROS </v>
          </cell>
          <cell r="C2529" t="str">
            <v>SUBCUENTA</v>
          </cell>
        </row>
        <row r="2530">
          <cell r="A2530">
            <v>8315</v>
          </cell>
          <cell r="B2530" t="str">
            <v xml:space="preserve">PROPIEDADES PLANTA Y EQUIPO TOTALMENTE DEPRECIADOS, AGOTADOS Y/O AMORTIZADOS </v>
          </cell>
          <cell r="C2530" t="str">
            <v>CUENTA</v>
          </cell>
        </row>
        <row r="2531">
          <cell r="A2531">
            <v>831506</v>
          </cell>
          <cell r="B2531" t="str">
            <v xml:space="preserve">MATERIALES PROYECTOS PETROLEROS </v>
          </cell>
          <cell r="C2531" t="str">
            <v>SUBCUENTA</v>
          </cell>
        </row>
        <row r="2532">
          <cell r="A2532">
            <v>831516</v>
          </cell>
          <cell r="B2532" t="str">
            <v xml:space="preserve">CONSTRUCCIONES Y EDIFICACIONES </v>
          </cell>
          <cell r="C2532" t="str">
            <v>SUBCUENTA</v>
          </cell>
        </row>
        <row r="2533">
          <cell r="A2533">
            <v>831520</v>
          </cell>
          <cell r="B2533" t="str">
            <v xml:space="preserve">MAQUINARIA Y EQUIPO </v>
          </cell>
          <cell r="C2533" t="str">
            <v>SUBCUENTA</v>
          </cell>
        </row>
        <row r="2534">
          <cell r="A2534">
            <v>831524</v>
          </cell>
          <cell r="B2534" t="str">
            <v xml:space="preserve">EQUIPO DE OFICINA </v>
          </cell>
          <cell r="C2534" t="str">
            <v>SUBCUENTA</v>
          </cell>
        </row>
        <row r="2535">
          <cell r="A2535">
            <v>831528</v>
          </cell>
          <cell r="B2535" t="str">
            <v xml:space="preserve">EQUIPO DE COMPUTACION Y COMUNICACION </v>
          </cell>
          <cell r="C2535" t="str">
            <v>SUBCUENTA</v>
          </cell>
        </row>
        <row r="2536">
          <cell r="A2536">
            <v>831532</v>
          </cell>
          <cell r="B2536" t="str">
            <v xml:space="preserve">EQUIPO MEDICO - CIENTIFICO </v>
          </cell>
          <cell r="C2536" t="str">
            <v>SUBCUENTA</v>
          </cell>
        </row>
        <row r="2537">
          <cell r="A2537">
            <v>831536</v>
          </cell>
          <cell r="B2537" t="str">
            <v xml:space="preserve">EQUIPO DE HOTELES Y RESTAURANTES </v>
          </cell>
          <cell r="C2537" t="str">
            <v>SUBCUENTA</v>
          </cell>
        </row>
        <row r="2538">
          <cell r="A2538">
            <v>831540</v>
          </cell>
          <cell r="B2538" t="str">
            <v xml:space="preserve">FLOTA Y EQUIPO DE TRANSPORTE </v>
          </cell>
          <cell r="C2538" t="str">
            <v>SUBCUENTA</v>
          </cell>
        </row>
        <row r="2539">
          <cell r="A2539">
            <v>831544</v>
          </cell>
          <cell r="B2539" t="str">
            <v xml:space="preserve">FLOTA Y EQUIPO FLUVIAL Y/O MARITIMO </v>
          </cell>
          <cell r="C2539" t="str">
            <v>SUBCUENTA</v>
          </cell>
        </row>
        <row r="2540">
          <cell r="A2540">
            <v>831548</v>
          </cell>
          <cell r="B2540" t="str">
            <v xml:space="preserve">FLOTA Y EQUIPO AEREO </v>
          </cell>
          <cell r="C2540" t="str">
            <v>SUBCUENTA</v>
          </cell>
        </row>
        <row r="2541">
          <cell r="A2541">
            <v>831552</v>
          </cell>
          <cell r="B2541" t="str">
            <v xml:space="preserve">FLOTA Y EQUIPO FERREO </v>
          </cell>
          <cell r="C2541" t="str">
            <v>SUBCUENTA</v>
          </cell>
        </row>
        <row r="2542">
          <cell r="A2542">
            <v>831556</v>
          </cell>
          <cell r="B2542" t="str">
            <v xml:space="preserve">ACUEDUCTOS, PLANTAS Y REDES </v>
          </cell>
          <cell r="C2542" t="str">
            <v>SUBCUENTA</v>
          </cell>
        </row>
        <row r="2543">
          <cell r="A2543">
            <v>831560</v>
          </cell>
          <cell r="B2543" t="str">
            <v xml:space="preserve">ARMAMENTO DE VIGILANCIA </v>
          </cell>
          <cell r="C2543" t="str">
            <v>SUBCUENTA</v>
          </cell>
        </row>
        <row r="2544">
          <cell r="A2544">
            <v>831562</v>
          </cell>
          <cell r="B2544" t="str">
            <v xml:space="preserve">ENVASES Y EMPAQUES </v>
          </cell>
          <cell r="C2544" t="str">
            <v>SUBCUENTA</v>
          </cell>
        </row>
        <row r="2545">
          <cell r="A2545">
            <v>831564</v>
          </cell>
          <cell r="B2545" t="str">
            <v xml:space="preserve">PLANTACIONES AGRICOLAS Y FORESTALES </v>
          </cell>
          <cell r="C2545" t="str">
            <v>SUBCUENTA</v>
          </cell>
        </row>
        <row r="2546">
          <cell r="A2546">
            <v>831568</v>
          </cell>
          <cell r="B2546" t="str">
            <v xml:space="preserve">VIAS DE COMUNICACION </v>
          </cell>
          <cell r="C2546" t="str">
            <v>SUBCUENTA</v>
          </cell>
        </row>
        <row r="2547">
          <cell r="A2547">
            <v>831572</v>
          </cell>
          <cell r="B2547" t="str">
            <v xml:space="preserve">MINAS Y CANTERAS </v>
          </cell>
          <cell r="C2547" t="str">
            <v>SUBCUENTA</v>
          </cell>
        </row>
        <row r="2548">
          <cell r="A2548">
            <v>831576</v>
          </cell>
          <cell r="B2548" t="str">
            <v xml:space="preserve">POZOS ARTESIANOS </v>
          </cell>
          <cell r="C2548" t="str">
            <v>SUBCUENTA</v>
          </cell>
        </row>
        <row r="2549">
          <cell r="A2549">
            <v>831580</v>
          </cell>
          <cell r="B2549" t="str">
            <v xml:space="preserve">YACIMIENTOS </v>
          </cell>
          <cell r="C2549" t="str">
            <v>SUBCUENTA</v>
          </cell>
        </row>
        <row r="2550">
          <cell r="A2550">
            <v>831584</v>
          </cell>
          <cell r="B2550" t="str">
            <v xml:space="preserve">SEMOVIENTES </v>
          </cell>
          <cell r="C2550" t="str">
            <v>SUBCUENTA</v>
          </cell>
        </row>
        <row r="2551">
          <cell r="A2551">
            <v>831599</v>
          </cell>
          <cell r="B2551" t="str">
            <v xml:space="preserve">AJUSTES POR INFLACION </v>
          </cell>
          <cell r="C2551" t="str">
            <v>SUBCUENTA</v>
          </cell>
        </row>
        <row r="2552">
          <cell r="A2552">
            <v>8320</v>
          </cell>
          <cell r="B2552" t="str">
            <v xml:space="preserve">CREDITOS A FAVOR NO UTILIZADOS </v>
          </cell>
          <cell r="C2552" t="str">
            <v>CUENTA</v>
          </cell>
        </row>
        <row r="2553">
          <cell r="A2553">
            <v>832005</v>
          </cell>
          <cell r="B2553" t="str">
            <v xml:space="preserve">PAIS </v>
          </cell>
          <cell r="C2553" t="str">
            <v>SUBCUENTA</v>
          </cell>
        </row>
        <row r="2554">
          <cell r="A2554">
            <v>832010</v>
          </cell>
          <cell r="B2554" t="str">
            <v xml:space="preserve">EXTERIOR </v>
          </cell>
          <cell r="C2554" t="str">
            <v>SUBCUENTA</v>
          </cell>
        </row>
        <row r="2555">
          <cell r="A2555">
            <v>8325</v>
          </cell>
          <cell r="B2555" t="str">
            <v xml:space="preserve">ACTIVOS CASTIGADOS </v>
          </cell>
          <cell r="C2555" t="str">
            <v>CUENTA</v>
          </cell>
        </row>
        <row r="2556">
          <cell r="A2556">
            <v>832505</v>
          </cell>
          <cell r="B2556" t="str">
            <v xml:space="preserve">INVERSIONES </v>
          </cell>
          <cell r="C2556" t="str">
            <v>SUBCUENTA</v>
          </cell>
        </row>
        <row r="2557">
          <cell r="A2557">
            <v>832510</v>
          </cell>
          <cell r="B2557" t="str">
            <v xml:space="preserve">DEUDORES </v>
          </cell>
          <cell r="C2557" t="str">
            <v>SUBCUENTA</v>
          </cell>
        </row>
        <row r="2558">
          <cell r="A2558">
            <v>832595</v>
          </cell>
          <cell r="B2558" t="str">
            <v xml:space="preserve">OTROS ACTIVOS </v>
          </cell>
          <cell r="C2558" t="str">
            <v>SUBCUENTA</v>
          </cell>
        </row>
        <row r="2559">
          <cell r="A2559">
            <v>8330</v>
          </cell>
          <cell r="B2559" t="str">
            <v xml:space="preserve">TITULOS DE INVERSION AMORTIZADOS </v>
          </cell>
          <cell r="C2559" t="str">
            <v>CUENTA</v>
          </cell>
        </row>
        <row r="2560">
          <cell r="A2560">
            <v>833005</v>
          </cell>
          <cell r="B2560" t="str">
            <v xml:space="preserve">BONOS </v>
          </cell>
          <cell r="C2560" t="str">
            <v>SUBCUENTA</v>
          </cell>
        </row>
        <row r="2561">
          <cell r="A2561">
            <v>833095</v>
          </cell>
          <cell r="B2561" t="str">
            <v xml:space="preserve">OTROS </v>
          </cell>
          <cell r="C2561" t="str">
            <v>SUBCUENTA</v>
          </cell>
        </row>
        <row r="2562">
          <cell r="A2562">
            <v>8335</v>
          </cell>
          <cell r="B2562" t="str">
            <v xml:space="preserve">CAPITALIZACION POR REVALORIZACION DE PATRIMONIO </v>
          </cell>
          <cell r="C2562" t="str">
            <v>CUENTA</v>
          </cell>
        </row>
        <row r="2563">
          <cell r="A2563" t="str">
            <v xml:space="preserve">833501 a 833599 </v>
          </cell>
          <cell r="C2563" t="str">
            <v/>
          </cell>
        </row>
        <row r="2564">
          <cell r="A2564">
            <v>8395</v>
          </cell>
          <cell r="B2564" t="str">
            <v xml:space="preserve">OTRAS CUENTAS DEUDORAS DE CONTROL </v>
          </cell>
          <cell r="C2564" t="str">
            <v>CUENTA</v>
          </cell>
        </row>
        <row r="2565">
          <cell r="A2565">
            <v>839505</v>
          </cell>
          <cell r="B2565" t="str">
            <v xml:space="preserve">CHEQUES POSTFECHADOS </v>
          </cell>
          <cell r="C2565" t="str">
            <v>SUBCUENTA</v>
          </cell>
        </row>
        <row r="2566">
          <cell r="A2566">
            <v>839510</v>
          </cell>
          <cell r="B2566" t="str">
            <v xml:space="preserve">CERTIFICADOS DE DEPOSITO A TERMINO </v>
          </cell>
          <cell r="C2566" t="str">
            <v>SUBCUENTA</v>
          </cell>
        </row>
        <row r="2567">
          <cell r="A2567">
            <v>839515</v>
          </cell>
          <cell r="B2567" t="str">
            <v xml:space="preserve">CHEQUES DEVUELTOS </v>
          </cell>
          <cell r="C2567" t="str">
            <v>SUBCUENTA</v>
          </cell>
        </row>
        <row r="2568">
          <cell r="A2568">
            <v>839520</v>
          </cell>
          <cell r="B2568" t="str">
            <v xml:space="preserve">BIENES Y VALORES EN FIDEICOMISO </v>
          </cell>
          <cell r="C2568" t="str">
            <v>SUBCUENTA</v>
          </cell>
        </row>
        <row r="2569">
          <cell r="A2569">
            <v>839525</v>
          </cell>
          <cell r="B2569" t="str">
            <v xml:space="preserve">INTERESES SOBRE DEUDAS VENCIDAS </v>
          </cell>
          <cell r="C2569" t="str">
            <v>SUBCUENTA</v>
          </cell>
        </row>
        <row r="2570">
          <cell r="A2570">
            <v>839595</v>
          </cell>
          <cell r="B2570" t="str">
            <v xml:space="preserve">DIVERSAS </v>
          </cell>
          <cell r="C2570" t="str">
            <v>SUBCUENTA</v>
          </cell>
        </row>
        <row r="2571">
          <cell r="A2571">
            <v>839599</v>
          </cell>
          <cell r="B2571" t="str">
            <v xml:space="preserve">AJUSTES POR INFLACION </v>
          </cell>
          <cell r="C2571" t="str">
            <v>SUBCUENTA</v>
          </cell>
        </row>
        <row r="2572">
          <cell r="A2572">
            <v>8399</v>
          </cell>
          <cell r="B2572" t="str">
            <v xml:space="preserve">AJUSTES POR INFLACION ACTIVOS </v>
          </cell>
          <cell r="C2572" t="str">
            <v>CUENTA</v>
          </cell>
        </row>
        <row r="2573">
          <cell r="A2573">
            <v>839905</v>
          </cell>
          <cell r="B2573" t="str">
            <v xml:space="preserve">INVERSIONES </v>
          </cell>
          <cell r="C2573" t="str">
            <v>SUBCUENTA</v>
          </cell>
        </row>
        <row r="2574">
          <cell r="A2574">
            <v>839910</v>
          </cell>
          <cell r="B2574" t="str">
            <v xml:space="preserve">INVENTARIOS </v>
          </cell>
          <cell r="C2574" t="str">
            <v>SUBCUENTA</v>
          </cell>
        </row>
        <row r="2575">
          <cell r="A2575">
            <v>839915</v>
          </cell>
          <cell r="B2575" t="str">
            <v xml:space="preserve">PROPIEDADES PLANTA Y EQUIPO </v>
          </cell>
          <cell r="C2575" t="str">
            <v>SUBCUENTA</v>
          </cell>
        </row>
        <row r="2576">
          <cell r="A2576">
            <v>839920</v>
          </cell>
          <cell r="B2576" t="str">
            <v xml:space="preserve">INTANGIBLES </v>
          </cell>
          <cell r="C2576" t="str">
            <v>SUBCUENTA</v>
          </cell>
        </row>
        <row r="2577">
          <cell r="A2577">
            <v>839925</v>
          </cell>
          <cell r="B2577" t="str">
            <v xml:space="preserve">CARGOS DIFERIDOS </v>
          </cell>
          <cell r="C2577" t="str">
            <v>SUBCUENTA</v>
          </cell>
        </row>
        <row r="2578">
          <cell r="A2578">
            <v>839995</v>
          </cell>
          <cell r="B2578" t="str">
            <v xml:space="preserve">OTROS ACTIVOS </v>
          </cell>
          <cell r="C2578" t="str">
            <v>SUBCUENTA</v>
          </cell>
        </row>
        <row r="2579">
          <cell r="A2579">
            <v>84</v>
          </cell>
          <cell r="B2579" t="str">
            <v xml:space="preserve">DERECHOS CONTINGENTES POR CONTRA (CR) </v>
          </cell>
          <cell r="C2579" t="str">
            <v>GRUPO</v>
          </cell>
        </row>
        <row r="2580">
          <cell r="A2580" t="str">
            <v xml:space="preserve">8401 a 8499 </v>
          </cell>
          <cell r="C2580" t="str">
            <v/>
          </cell>
        </row>
        <row r="2581">
          <cell r="A2581" t="str">
            <v xml:space="preserve">840101 a 849999 </v>
          </cell>
          <cell r="C2581" t="str">
            <v/>
          </cell>
        </row>
        <row r="2582">
          <cell r="A2582">
            <v>85</v>
          </cell>
          <cell r="B2582" t="str">
            <v xml:space="preserve">DEUDORAS FISCALES POR CONTRA (CR) </v>
          </cell>
          <cell r="C2582" t="str">
            <v>GRUPO</v>
          </cell>
        </row>
        <row r="2583">
          <cell r="A2583" t="str">
            <v xml:space="preserve">8501 a 8599 </v>
          </cell>
          <cell r="C2583" t="str">
            <v/>
          </cell>
        </row>
        <row r="2584">
          <cell r="A2584" t="str">
            <v xml:space="preserve">850101 a 859999 </v>
          </cell>
          <cell r="C2584" t="str">
            <v/>
          </cell>
        </row>
        <row r="2585">
          <cell r="A2585">
            <v>86</v>
          </cell>
          <cell r="B2585" t="str">
            <v xml:space="preserve">DEUDORAS DE CONTROL POR CONTRA (CR) </v>
          </cell>
          <cell r="C2585" t="str">
            <v>GRUPO</v>
          </cell>
        </row>
        <row r="2586">
          <cell r="A2586" t="str">
            <v xml:space="preserve">8601 a 8699 </v>
          </cell>
          <cell r="C2586" t="str">
            <v/>
          </cell>
        </row>
        <row r="2587">
          <cell r="A2587" t="str">
            <v xml:space="preserve">860101 a 869999 </v>
          </cell>
          <cell r="C2587" t="str">
            <v/>
          </cell>
        </row>
        <row r="2588">
          <cell r="A2588">
            <v>9</v>
          </cell>
          <cell r="B2588" t="str">
            <v xml:space="preserve">CUENTAS DE ORDEN ACREEDORAS </v>
          </cell>
          <cell r="C2588" t="str">
            <v>CLASE</v>
          </cell>
        </row>
        <row r="2589">
          <cell r="A2589">
            <v>91</v>
          </cell>
          <cell r="B2589" t="str">
            <v xml:space="preserve">RESPONSABILIDADES CONTINGENTES </v>
          </cell>
          <cell r="C2589" t="str">
            <v>GRUPO</v>
          </cell>
        </row>
        <row r="2590">
          <cell r="A2590">
            <v>9105</v>
          </cell>
          <cell r="B2590" t="str">
            <v xml:space="preserve">BIENES Y VALORES RECIBIDOS EN CUSTODIA </v>
          </cell>
          <cell r="C2590" t="str">
            <v>CUENTA</v>
          </cell>
        </row>
        <row r="2591">
          <cell r="A2591">
            <v>910505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910510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910599</v>
          </cell>
          <cell r="B2593" t="str">
            <v xml:space="preserve">AJUSTES POR INFLACION </v>
          </cell>
          <cell r="C2593" t="str">
            <v>SUBCUENTA</v>
          </cell>
        </row>
        <row r="2594">
          <cell r="A2594">
            <v>9110</v>
          </cell>
          <cell r="B2594" t="str">
            <v xml:space="preserve">BIENES Y VALORES RECIBIDOS EN GARANTIA </v>
          </cell>
          <cell r="C2594" t="str">
            <v>CUENTA</v>
          </cell>
        </row>
        <row r="2595">
          <cell r="A2595">
            <v>911005</v>
          </cell>
          <cell r="B2595" t="str">
            <v xml:space="preserve">VALORES MOBILIARIOS </v>
          </cell>
          <cell r="C2595" t="str">
            <v>SUBCUENTA</v>
          </cell>
        </row>
        <row r="2596">
          <cell r="A2596">
            <v>911010</v>
          </cell>
          <cell r="B2596" t="str">
            <v xml:space="preserve">BIENES MUEBLES </v>
          </cell>
          <cell r="C2596" t="str">
            <v>SUBCUENTA</v>
          </cell>
        </row>
        <row r="2597">
          <cell r="A2597">
            <v>911015</v>
          </cell>
          <cell r="B2597" t="str">
            <v xml:space="preserve">BIENES INMUEBLES </v>
          </cell>
          <cell r="C2597" t="str">
            <v>SUBCUENTA</v>
          </cell>
        </row>
        <row r="2598">
          <cell r="A2598">
            <v>911020</v>
          </cell>
          <cell r="B2598" t="str">
            <v xml:space="preserve">CONTRATOS DE GANADO EN PARTICIPACION </v>
          </cell>
          <cell r="C2598" t="str">
            <v>SUBCUENTA</v>
          </cell>
        </row>
        <row r="2599">
          <cell r="A2599">
            <v>911099</v>
          </cell>
          <cell r="B2599" t="str">
            <v xml:space="preserve">AJUSTES POR INFLACION </v>
          </cell>
          <cell r="C2599" t="str">
            <v>SUBCUENTA</v>
          </cell>
        </row>
        <row r="2600">
          <cell r="A2600">
            <v>9115</v>
          </cell>
          <cell r="B2600" t="str">
            <v xml:space="preserve">BIENES Y VALORES RECIBIDOS DE TERCEROS </v>
          </cell>
          <cell r="C2600" t="str">
            <v>CUENTA</v>
          </cell>
        </row>
        <row r="2601">
          <cell r="A2601">
            <v>911505</v>
          </cell>
          <cell r="B2601" t="str">
            <v xml:space="preserve">EN ARRENDAMIENTO </v>
          </cell>
          <cell r="C2601" t="str">
            <v>SUBCUENTA</v>
          </cell>
        </row>
        <row r="2602">
          <cell r="A2602">
            <v>911510</v>
          </cell>
          <cell r="B2602" t="str">
            <v xml:space="preserve">EN PRESTAMO </v>
          </cell>
          <cell r="C2602" t="str">
            <v>SUBCUENTA</v>
          </cell>
        </row>
        <row r="2603">
          <cell r="A2603">
            <v>911515</v>
          </cell>
          <cell r="B2603" t="str">
            <v xml:space="preserve">EN DEPOSITO </v>
          </cell>
          <cell r="C2603" t="str">
            <v>SUBCUENTA</v>
          </cell>
        </row>
        <row r="2604">
          <cell r="A2604">
            <v>911520</v>
          </cell>
          <cell r="B2604" t="str">
            <v xml:space="preserve">EN CONSIGNACION </v>
          </cell>
          <cell r="C2604" t="str">
            <v>SUBCUENTA</v>
          </cell>
        </row>
        <row r="2605">
          <cell r="A2605">
            <v>911525</v>
          </cell>
          <cell r="B2605" t="str">
            <v xml:space="preserve">EN COMODATO </v>
          </cell>
          <cell r="C2605" t="str">
            <v>SUBCUENTA</v>
          </cell>
        </row>
        <row r="2606">
          <cell r="A2606">
            <v>911599</v>
          </cell>
          <cell r="B2606" t="str">
            <v xml:space="preserve">AJUSTES POR INFLACION </v>
          </cell>
          <cell r="C2606" t="str">
            <v>SUBCUENTA</v>
          </cell>
        </row>
        <row r="2607">
          <cell r="A2607">
            <v>9120</v>
          </cell>
          <cell r="B2607" t="str">
            <v xml:space="preserve">LITIGIOS Y/O DEMANDAS </v>
          </cell>
          <cell r="C2607" t="str">
            <v>CUENTA</v>
          </cell>
        </row>
        <row r="2608">
          <cell r="A2608">
            <v>912005</v>
          </cell>
          <cell r="B2608" t="str">
            <v xml:space="preserve">LABORALES </v>
          </cell>
          <cell r="C2608" t="str">
            <v>SUBCUENTA</v>
          </cell>
        </row>
        <row r="2609">
          <cell r="A2609">
            <v>912010</v>
          </cell>
          <cell r="B2609" t="str">
            <v xml:space="preserve">CIVILES </v>
          </cell>
          <cell r="C2609" t="str">
            <v>SUBCUENTA</v>
          </cell>
        </row>
        <row r="2610">
          <cell r="A2610">
            <v>912015</v>
          </cell>
          <cell r="B2610" t="str">
            <v xml:space="preserve">ADMINISTRATIVOS O ARBITRALES </v>
          </cell>
          <cell r="C2610" t="str">
            <v>SUBCUENTA</v>
          </cell>
        </row>
        <row r="2611">
          <cell r="A2611">
            <v>912020</v>
          </cell>
          <cell r="B2611" t="str">
            <v xml:space="preserve">TRIBUTARIOS </v>
          </cell>
          <cell r="C2611" t="str">
            <v>SUBCUENTA</v>
          </cell>
        </row>
        <row r="2612">
          <cell r="A2612">
            <v>9125</v>
          </cell>
          <cell r="B2612" t="str">
            <v xml:space="preserve">PROMESAS DE COMPRAVENTA </v>
          </cell>
          <cell r="C2612" t="str">
            <v>CUENTA</v>
          </cell>
        </row>
        <row r="2613">
          <cell r="A2613" t="str">
            <v xml:space="preserve">912501 a 912599 </v>
          </cell>
          <cell r="C2613" t="str">
            <v/>
          </cell>
        </row>
        <row r="2614">
          <cell r="A2614">
            <v>9130</v>
          </cell>
          <cell r="B2614" t="str">
            <v xml:space="preserve">CONTRATOS DE ADMINISTRACION DELEGADA </v>
          </cell>
          <cell r="C2614" t="str">
            <v>CUENTA</v>
          </cell>
        </row>
        <row r="2615">
          <cell r="A2615" t="str">
            <v xml:space="preserve">913001 a 913099 </v>
          </cell>
          <cell r="C2615" t="str">
            <v/>
          </cell>
        </row>
        <row r="2616">
          <cell r="A2616">
            <v>9135</v>
          </cell>
          <cell r="B2616" t="str">
            <v xml:space="preserve">CUENTAS EN PARTICIPACION </v>
          </cell>
          <cell r="C2616" t="str">
            <v>CUENTA</v>
          </cell>
        </row>
        <row r="2617">
          <cell r="A2617" t="str">
            <v xml:space="preserve">913501 a 913599 </v>
          </cell>
          <cell r="C2617" t="str">
            <v/>
          </cell>
        </row>
        <row r="2618">
          <cell r="A2618">
            <v>9195</v>
          </cell>
          <cell r="B2618" t="str">
            <v xml:space="preserve">OTRAS RESPONSABILIDADES CONTINGENTES </v>
          </cell>
          <cell r="C2618" t="str">
            <v>CUENTA</v>
          </cell>
        </row>
        <row r="2619">
          <cell r="A2619" t="str">
            <v xml:space="preserve">919501 a 919599 </v>
          </cell>
          <cell r="C2619" t="str">
            <v/>
          </cell>
        </row>
        <row r="2620">
          <cell r="A2620">
            <v>92</v>
          </cell>
          <cell r="B2620" t="str">
            <v xml:space="preserve">ACREEDORAS FISCALES </v>
          </cell>
          <cell r="C2620" t="str">
            <v>GRUPO</v>
          </cell>
        </row>
        <row r="2621">
          <cell r="A2621" t="str">
            <v xml:space="preserve">9201 a 9299 </v>
          </cell>
          <cell r="C2621" t="str">
            <v/>
          </cell>
        </row>
        <row r="2622">
          <cell r="A2622" t="str">
            <v xml:space="preserve">920101 a 929999 </v>
          </cell>
          <cell r="C2622" t="str">
            <v/>
          </cell>
        </row>
        <row r="2623">
          <cell r="A2623">
            <v>93</v>
          </cell>
          <cell r="B2623" t="str">
            <v xml:space="preserve">ACREEDORAS DE CONTROL </v>
          </cell>
          <cell r="C2623" t="str">
            <v>GRUPO</v>
          </cell>
        </row>
        <row r="2624">
          <cell r="A2624">
            <v>9305</v>
          </cell>
          <cell r="B2624" t="str">
            <v xml:space="preserve">CONTRATOS DE ARRENDAMIENTO FINANCIERO </v>
          </cell>
          <cell r="C2624" t="str">
            <v>CUENTA</v>
          </cell>
        </row>
        <row r="2625">
          <cell r="A2625">
            <v>930505</v>
          </cell>
          <cell r="B2625" t="str">
            <v xml:space="preserve">BIENES MUEBLES </v>
          </cell>
          <cell r="C2625" t="str">
            <v>SUBCUENTA</v>
          </cell>
        </row>
        <row r="2626">
          <cell r="A2626">
            <v>930510</v>
          </cell>
          <cell r="B2626" t="str">
            <v xml:space="preserve">BIENES INMUEBLES </v>
          </cell>
          <cell r="C2626" t="str">
            <v>SUBCUENTA</v>
          </cell>
        </row>
        <row r="2627">
          <cell r="A2627">
            <v>5</v>
          </cell>
          <cell r="B2627" t="str">
            <v xml:space="preserve">OTRAS CUENTAS DE ORDEN ACREEDORAS DE CONTROL </v>
          </cell>
          <cell r="C2627" t="str">
            <v>CLASE</v>
          </cell>
        </row>
        <row r="2628">
          <cell r="A2628">
            <v>939505</v>
          </cell>
          <cell r="B2628" t="str">
            <v xml:space="preserve">DOCUMENTOS POR COBRAR DESCONTADOS </v>
          </cell>
          <cell r="C2628" t="str">
            <v>SUBCUENTA</v>
          </cell>
        </row>
        <row r="2629">
          <cell r="A2629">
            <v>939510</v>
          </cell>
          <cell r="B2629" t="str">
            <v xml:space="preserve">CONVENIOS DE PAGO </v>
          </cell>
          <cell r="C2629" t="str">
            <v>SUBCUENTA</v>
          </cell>
        </row>
        <row r="2630">
          <cell r="A2630">
            <v>939515</v>
          </cell>
          <cell r="B2630" t="str">
            <v xml:space="preserve">CONTRATOS DE CONSTRUCCIONES E INSTALACIONES POR EJECUTAR </v>
          </cell>
          <cell r="C2630" t="str">
            <v>SUBCUENTA</v>
          </cell>
        </row>
        <row r="2631">
          <cell r="A2631">
            <v>939520</v>
          </cell>
          <cell r="B2631" t="str">
            <v xml:space="preserve">PEDIDOS COLOCADOS </v>
          </cell>
          <cell r="C2631" t="str">
            <v>SUBCUENTA</v>
          </cell>
        </row>
        <row r="2632">
          <cell r="A2632">
            <v>939525</v>
          </cell>
          <cell r="B2632" t="str">
            <v xml:space="preserve">ADJUDICACIONES PENDIENTES DE LEGALIZAR </v>
          </cell>
          <cell r="C2632" t="str">
            <v>SUBCUENTA</v>
          </cell>
        </row>
        <row r="2633">
          <cell r="A2633">
            <v>939530</v>
          </cell>
          <cell r="B2633" t="str">
            <v xml:space="preserve">RESERVA ARTICULO 3o. LEY 4/80 </v>
          </cell>
          <cell r="C2633" t="str">
            <v>SUBCUENTA</v>
          </cell>
        </row>
        <row r="2634">
          <cell r="A2634">
            <v>939535</v>
          </cell>
          <cell r="B2634" t="str">
            <v xml:space="preserve">RESERVA COSTO REPOSICION SEMOVIENTES </v>
          </cell>
          <cell r="C2634" t="str">
            <v>SUBCUENTA</v>
          </cell>
        </row>
        <row r="2635">
          <cell r="A2635">
            <v>939599</v>
          </cell>
          <cell r="B2635" t="str">
            <v xml:space="preserve">AJUSTES POR INFLACION </v>
          </cell>
          <cell r="C2635" t="str">
            <v>SUBCUENTA</v>
          </cell>
        </row>
        <row r="2636">
          <cell r="A2636">
            <v>9399</v>
          </cell>
          <cell r="B2636" t="str">
            <v xml:space="preserve">AJUSTES POR INFLACION PATRIMONIO </v>
          </cell>
          <cell r="C2636" t="str">
            <v>CUENTA</v>
          </cell>
        </row>
        <row r="2637">
          <cell r="A2637">
            <v>939905</v>
          </cell>
          <cell r="B2637" t="str">
            <v xml:space="preserve">CAPITAL SOCIAL </v>
          </cell>
          <cell r="C2637" t="str">
            <v>SUBCUENTA</v>
          </cell>
        </row>
        <row r="2638">
          <cell r="A2638">
            <v>939910</v>
          </cell>
          <cell r="B2638" t="str">
            <v xml:space="preserve">SUPERAVIT DE CAPITAL </v>
          </cell>
          <cell r="C2638" t="str">
            <v>SUBCUENTA</v>
          </cell>
        </row>
        <row r="2639">
          <cell r="A2639">
            <v>939915</v>
          </cell>
          <cell r="B2639" t="str">
            <v xml:space="preserve">RESERVAS </v>
          </cell>
          <cell r="C2639" t="str">
            <v>SUBCUENTA</v>
          </cell>
        </row>
        <row r="2640">
          <cell r="A2640">
            <v>939925</v>
          </cell>
          <cell r="B2640" t="str">
            <v xml:space="preserve">DIVIDENDOS O PARTICIPACIONES DECRETADAS EN ACCIONES, CUOTAS O PARTES DE INTERES SOCIAL </v>
          </cell>
          <cell r="C2640" t="str">
            <v>SUBCUENTA</v>
          </cell>
        </row>
        <row r="2641">
          <cell r="A2641">
            <v>939930</v>
          </cell>
          <cell r="B2641" t="str">
            <v xml:space="preserve">RESULTADOS DE EJERCICIOS ANTERIORES </v>
          </cell>
          <cell r="C2641" t="str">
            <v>SUBCUENTA</v>
          </cell>
        </row>
        <row r="2642">
          <cell r="A2642">
            <v>94</v>
          </cell>
          <cell r="B2642" t="str">
            <v xml:space="preserve">RESPONSABILIDADES CONTINGENTES POR CONTRA (DB) </v>
          </cell>
          <cell r="C2642" t="str">
            <v>GRUPO</v>
          </cell>
        </row>
        <row r="2643">
          <cell r="A2643" t="str">
            <v xml:space="preserve">9401 a 9499 </v>
          </cell>
          <cell r="C2643" t="str">
            <v/>
          </cell>
        </row>
        <row r="2644">
          <cell r="A2644" t="str">
            <v xml:space="preserve">940101 a 949999 </v>
          </cell>
          <cell r="C2644" t="str">
            <v/>
          </cell>
        </row>
        <row r="2645">
          <cell r="A2645">
            <v>95</v>
          </cell>
          <cell r="B2645" t="str">
            <v xml:space="preserve">ACREEDORAS FISCALES POR CONTRA (DB) </v>
          </cell>
          <cell r="C2645" t="str">
            <v>GRUPO</v>
          </cell>
        </row>
        <row r="2646">
          <cell r="A2646" t="str">
            <v xml:space="preserve">9501 a 9599 </v>
          </cell>
          <cell r="C2646" t="str">
            <v/>
          </cell>
        </row>
        <row r="2647">
          <cell r="A2647" t="str">
            <v xml:space="preserve">950101 a 959999 </v>
          </cell>
          <cell r="C2647" t="str">
            <v/>
          </cell>
        </row>
        <row r="2648">
          <cell r="A2648">
            <v>96</v>
          </cell>
          <cell r="B2648" t="str">
            <v xml:space="preserve">ACREEDORAS DE CONTROL POR CONTRA (DB) </v>
          </cell>
          <cell r="C2648" t="str">
            <v>GRUPO</v>
          </cell>
        </row>
        <row r="2649">
          <cell r="A2649" t="str">
            <v xml:space="preserve">9601 a 9699 </v>
          </cell>
          <cell r="C2649" t="str">
            <v/>
          </cell>
        </row>
        <row r="2650">
          <cell r="A2650" t="str">
            <v xml:space="preserve">960101 a 969999 </v>
          </cell>
          <cell r="C265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N13" sqref="N13"/>
    </sheetView>
  </sheetViews>
  <sheetFormatPr baseColWidth="10" defaultRowHeight="15" x14ac:dyDescent="0.25"/>
  <cols>
    <col min="1" max="1" width="15.85546875" customWidth="1"/>
    <col min="2" max="2" width="5.7109375" customWidth="1"/>
    <col min="3" max="3" width="10.28515625" customWidth="1"/>
    <col min="4" max="4" width="12.42578125" bestFit="1" customWidth="1"/>
    <col min="5" max="5" width="15.28515625" bestFit="1" customWidth="1"/>
    <col min="6" max="8" width="11.42578125" customWidth="1"/>
    <col min="9" max="9" width="9.5703125" bestFit="1" customWidth="1"/>
    <col min="10" max="10" width="20.140625" bestFit="1" customWidth="1"/>
    <col min="11" max="12" width="12" bestFit="1" customWidth="1"/>
    <col min="13" max="13" width="7.140625" customWidth="1"/>
  </cols>
  <sheetData>
    <row r="1" spans="1:14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 t="s">
        <v>11</v>
      </c>
      <c r="M1" s="4" t="s">
        <v>12</v>
      </c>
    </row>
    <row r="2" spans="1:14" x14ac:dyDescent="0.25">
      <c r="A2" s="5" t="s">
        <v>13</v>
      </c>
      <c r="B2" s="6" t="s">
        <v>14</v>
      </c>
      <c r="C2" s="7">
        <v>41643</v>
      </c>
      <c r="D2" s="5" t="s">
        <v>15</v>
      </c>
      <c r="E2" s="7">
        <v>41643</v>
      </c>
      <c r="F2" s="8">
        <v>45256287</v>
      </c>
      <c r="G2" s="5" t="s">
        <v>16</v>
      </c>
      <c r="H2" s="5" t="s">
        <v>17</v>
      </c>
      <c r="I2" s="5">
        <v>511025</v>
      </c>
      <c r="J2" s="5" t="s">
        <v>18</v>
      </c>
      <c r="K2" s="9">
        <v>1200000</v>
      </c>
      <c r="L2" s="9"/>
      <c r="M2" s="9"/>
    </row>
    <row r="3" spans="1:14" x14ac:dyDescent="0.25">
      <c r="A3" s="5" t="s">
        <v>13</v>
      </c>
      <c r="B3" s="6" t="s">
        <v>19</v>
      </c>
      <c r="C3" s="7">
        <v>41646</v>
      </c>
      <c r="D3" s="5">
        <v>10</v>
      </c>
      <c r="E3" s="7">
        <f>+C3</f>
        <v>41646</v>
      </c>
      <c r="F3" s="8">
        <v>58455630</v>
      </c>
      <c r="G3" s="5" t="str">
        <f>IFERROR(VLOOKUP(F3,[1]!TERCEROS[#Data],3,FALSE),"")</f>
        <v xml:space="preserve">Pedro Mercado </v>
      </c>
      <c r="H3" s="5" t="s">
        <v>20</v>
      </c>
      <c r="I3" s="5">
        <v>525015</v>
      </c>
      <c r="J3" s="5" t="str">
        <f t="shared" ref="J3" si="0">IFERROR(VLOOKUP(I3,PUC,2,FALSE),"")</f>
        <v xml:space="preserve">REPARACIONES LOCATIVAS </v>
      </c>
      <c r="K3" s="9">
        <v>145000</v>
      </c>
      <c r="L3" s="11"/>
      <c r="M3" s="11"/>
    </row>
    <row r="4" spans="1:14" x14ac:dyDescent="0.25">
      <c r="A4" s="5" t="s">
        <v>13</v>
      </c>
      <c r="B4" s="6" t="s">
        <v>21</v>
      </c>
      <c r="C4" s="7">
        <v>41651</v>
      </c>
      <c r="D4" s="5">
        <v>4253</v>
      </c>
      <c r="E4" s="7">
        <f>+C4</f>
        <v>41651</v>
      </c>
      <c r="F4" s="8">
        <v>85365455</v>
      </c>
      <c r="G4" s="5" t="str">
        <f>IFERROR(VLOOKUP(F4,[1]!TERCEROS[#Data],3,FALSE),"")</f>
        <v>SOFIA MURILLO</v>
      </c>
      <c r="H4" s="5" t="s">
        <v>22</v>
      </c>
      <c r="I4" s="5">
        <v>14352403</v>
      </c>
      <c r="J4" s="5" t="str">
        <f t="shared" ref="J4" si="1">IFERROR(VLOOKUP(I4,PUC,2,FALSE),"")</f>
        <v>DE PANTALONETAS</v>
      </c>
      <c r="K4" s="9">
        <f>210*4650</f>
        <v>976500</v>
      </c>
      <c r="L4" s="11"/>
      <c r="M4" s="11"/>
    </row>
    <row r="5" spans="1:14" x14ac:dyDescent="0.25">
      <c r="A5" s="5" t="s">
        <v>13</v>
      </c>
      <c r="B5" s="6" t="s">
        <v>23</v>
      </c>
      <c r="C5" s="7">
        <v>41671</v>
      </c>
      <c r="D5" s="5" t="s">
        <v>24</v>
      </c>
      <c r="E5" s="7">
        <v>41671</v>
      </c>
      <c r="F5" s="10">
        <v>12245235</v>
      </c>
      <c r="G5" s="5" t="str">
        <f>IFERROR(VLOOKUP(F5,[1]!TERCEROS[#Data],3,FALSE),"")</f>
        <v>FREDDY MACIAS</v>
      </c>
      <c r="H5" s="5" t="s">
        <v>25</v>
      </c>
      <c r="I5" s="5">
        <v>513515</v>
      </c>
      <c r="J5" s="5" t="str">
        <f t="shared" ref="J5" si="2">IFERROR(VLOOKUP(I5,PUC,2,FALSE),"")</f>
        <v xml:space="preserve">ASISTENCIA TECNICA </v>
      </c>
      <c r="K5" s="9">
        <v>600000</v>
      </c>
      <c r="L5" s="11"/>
      <c r="M5" s="11"/>
    </row>
    <row r="6" spans="1:14" x14ac:dyDescent="0.25">
      <c r="F6" s="19" t="s">
        <v>26</v>
      </c>
      <c r="G6" s="19"/>
      <c r="H6" s="19"/>
      <c r="I6" s="19"/>
      <c r="J6" s="19"/>
      <c r="K6" s="12">
        <f>ROUND(SUM(K2:K5),-3)</f>
        <v>2922000</v>
      </c>
    </row>
    <row r="8" spans="1:14" x14ac:dyDescent="0.25">
      <c r="A8" s="13" t="s">
        <v>13</v>
      </c>
      <c r="B8" s="14" t="s">
        <v>14</v>
      </c>
      <c r="C8" s="15">
        <v>41643</v>
      </c>
      <c r="D8" s="13" t="s">
        <v>15</v>
      </c>
      <c r="E8" s="15">
        <v>41643</v>
      </c>
      <c r="F8" s="16">
        <v>45256287</v>
      </c>
      <c r="G8" s="13" t="s">
        <v>16</v>
      </c>
      <c r="H8" s="13" t="s">
        <v>17</v>
      </c>
      <c r="I8" s="13">
        <v>236801</v>
      </c>
      <c r="J8" s="13" t="s">
        <v>27</v>
      </c>
      <c r="K8" s="17"/>
      <c r="L8" s="17">
        <v>8280</v>
      </c>
    </row>
    <row r="9" spans="1:14" x14ac:dyDescent="0.25">
      <c r="A9" s="13" t="s">
        <v>13</v>
      </c>
      <c r="B9" s="14" t="s">
        <v>19</v>
      </c>
      <c r="C9" s="15">
        <v>41646</v>
      </c>
      <c r="D9" s="13">
        <v>10</v>
      </c>
      <c r="E9" s="15">
        <v>41646</v>
      </c>
      <c r="F9" s="16">
        <v>58455630</v>
      </c>
      <c r="G9" s="13" t="s">
        <v>28</v>
      </c>
      <c r="H9" s="13" t="s">
        <v>20</v>
      </c>
      <c r="I9" s="13">
        <v>236801</v>
      </c>
      <c r="J9" s="13" t="s">
        <v>27</v>
      </c>
      <c r="K9" s="17"/>
      <c r="L9" s="17">
        <v>1000.5</v>
      </c>
    </row>
    <row r="10" spans="1:14" x14ac:dyDescent="0.25">
      <c r="A10" s="13" t="s">
        <v>13</v>
      </c>
      <c r="B10" s="14" t="s">
        <v>21</v>
      </c>
      <c r="C10" s="15">
        <v>41651</v>
      </c>
      <c r="D10" s="13">
        <v>4253</v>
      </c>
      <c r="E10" s="15">
        <v>41651</v>
      </c>
      <c r="F10" s="16">
        <v>85365455</v>
      </c>
      <c r="G10" s="13" t="s">
        <v>29</v>
      </c>
      <c r="H10" s="13" t="s">
        <v>22</v>
      </c>
      <c r="I10" s="13">
        <v>236801</v>
      </c>
      <c r="J10" s="13" t="s">
        <v>27</v>
      </c>
      <c r="K10" s="17"/>
      <c r="L10" s="17">
        <v>10780.56</v>
      </c>
    </row>
    <row r="11" spans="1:14" x14ac:dyDescent="0.25">
      <c r="A11" s="13" t="s">
        <v>13</v>
      </c>
      <c r="B11" s="14" t="s">
        <v>23</v>
      </c>
      <c r="C11" s="15">
        <v>41671</v>
      </c>
      <c r="D11" s="13" t="s">
        <v>24</v>
      </c>
      <c r="E11" s="15">
        <v>41671</v>
      </c>
      <c r="F11" s="18">
        <v>12245235</v>
      </c>
      <c r="G11" s="13" t="s">
        <v>30</v>
      </c>
      <c r="H11" s="13" t="s">
        <v>25</v>
      </c>
      <c r="I11" s="13">
        <v>236801</v>
      </c>
      <c r="J11" s="13" t="s">
        <v>27</v>
      </c>
      <c r="K11" s="17"/>
      <c r="L11" s="17">
        <v>4140</v>
      </c>
    </row>
    <row r="12" spans="1:14" x14ac:dyDescent="0.25">
      <c r="G12" s="19" t="s">
        <v>31</v>
      </c>
      <c r="H12" s="19"/>
      <c r="I12" s="19"/>
      <c r="J12" s="19"/>
      <c r="K12" s="19"/>
      <c r="L12" s="12">
        <f>ROUND(SUM(L8:L11),-3)</f>
        <v>24000</v>
      </c>
      <c r="N12" s="12">
        <f>SUM(L8:L11)</f>
        <v>24201.059999999998</v>
      </c>
    </row>
  </sheetData>
  <mergeCells count="2">
    <mergeCell ref="F6:J6"/>
    <mergeCell ref="G12:K12"/>
  </mergeCells>
  <dataValidations count="2">
    <dataValidation type="list" allowBlank="1" showInputMessage="1" showErrorMessage="1" sqref="A2:A4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5 A8:A11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[1]PUC!#REF!</xm:f>
          </x14:formula1>
          <xm:sqref>I2:I3</xm:sqref>
        </x14:dataValidation>
        <x14:dataValidation type="list" showInputMessage="1" showErrorMessage="1">
          <x14:formula1>
            <xm:f>[1]TERCEROS!#REF!</xm:f>
          </x14:formula1>
          <xm:sqref>F2:F4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DETALLADO RETE 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2014-05-22T15:39:28Z</dcterms:created>
  <dcterms:modified xsi:type="dcterms:W3CDTF">2014-05-22T16:15:28Z</dcterms:modified>
</cp:coreProperties>
</file>